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sun\Desktop\"/>
    </mc:Choice>
  </mc:AlternateContent>
  <xr:revisionPtr revIDLastSave="0" documentId="13_ncr:1_{CC1C68DB-CC70-42EF-950B-05CD085AA681}" xr6:coauthVersionLast="36" xr6:coauthVersionMax="47" xr10:uidLastSave="{00000000-0000-0000-0000-000000000000}"/>
  <bookViews>
    <workbookView xWindow="14295" yWindow="0" windowWidth="14610" windowHeight="15585" xr2:uid="{633B7A72-DD92-450B-903B-532A2978B54F}"/>
  </bookViews>
  <sheets>
    <sheet name="종합" sheetId="1" r:id="rId1"/>
    <sheet name="강사" sheetId="6" r:id="rId2"/>
    <sheet name="겸임교수" sheetId="7" r:id="rId3"/>
    <sheet name="초빙객원교수" sheetId="8" r:id="rId4"/>
  </sheets>
  <definedNames>
    <definedName name="_xlnm._FilterDatabase" localSheetId="1" hidden="1">강사!$A$2:$I$2</definedName>
    <definedName name="_xlnm._FilterDatabase" localSheetId="2" hidden="1">겸임교수!$A$2:$I$2</definedName>
    <definedName name="_xlnm._FilterDatabase" localSheetId="0" hidden="1">종합!$A$2:$L$2</definedName>
    <definedName name="_xlnm._FilterDatabase" localSheetId="3" hidden="1">초빙객원교수!$A$2:$I$2</definedName>
    <definedName name="_xlnm.Print_Titles" localSheetId="1">강사!$1:$2</definedName>
    <definedName name="_xlnm.Print_Titles" localSheetId="2">겸임교수!$1:$2</definedName>
    <definedName name="_xlnm.Print_Titles" localSheetId="0">종합!$1:$2</definedName>
    <definedName name="_xlnm.Print_Titles" localSheetId="3">초빙객원교수!$1:$2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H78" i="1"/>
  <c r="I78" i="1"/>
  <c r="J78" i="1"/>
  <c r="G31" i="8"/>
  <c r="F31" i="8"/>
  <c r="G25" i="7"/>
  <c r="F25" i="7"/>
  <c r="G28" i="6"/>
  <c r="F28" i="6"/>
  <c r="F7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3" i="1"/>
</calcChain>
</file>

<file path=xl/sharedStrings.xml><?xml version="1.0" encoding="utf-8"?>
<sst xmlns="http://schemas.openxmlformats.org/spreadsheetml/2006/main" count="804" uniqueCount="165">
  <si>
    <t>대학(원)</t>
    <phoneticPr fontId="1" type="noConversion"/>
  </si>
  <si>
    <t>채용분야</t>
    <phoneticPr fontId="1" type="noConversion"/>
  </si>
  <si>
    <t>학부(과)</t>
    <phoneticPr fontId="1" type="noConversion"/>
  </si>
  <si>
    <t>강사</t>
    <phoneticPr fontId="1" type="noConversion"/>
  </si>
  <si>
    <t>겸임교수</t>
    <phoneticPr fontId="1" type="noConversion"/>
  </si>
  <si>
    <t>초빙객원교수</t>
    <phoneticPr fontId="1" type="noConversion"/>
  </si>
  <si>
    <t>주간 시수</t>
    <phoneticPr fontId="1" type="noConversion"/>
  </si>
  <si>
    <t>No.</t>
    <phoneticPr fontId="1" type="noConversion"/>
  </si>
  <si>
    <t>구분</t>
    <phoneticPr fontId="1" type="noConversion"/>
  </si>
  <si>
    <t>비고</t>
    <phoneticPr fontId="1" type="noConversion"/>
  </si>
  <si>
    <t>총 주간 시수</t>
    <phoneticPr fontId="1" type="noConversion"/>
  </si>
  <si>
    <t>면접 / 교육계획서 대체</t>
    <phoneticPr fontId="1" type="noConversion"/>
  </si>
  <si>
    <t>채용인원</t>
    <phoneticPr fontId="1" type="noConversion"/>
  </si>
  <si>
    <t>초빙객원교수</t>
    <phoneticPr fontId="1" type="noConversion"/>
  </si>
  <si>
    <t>IT융합대학</t>
    <phoneticPr fontId="1" type="noConversion"/>
  </si>
  <si>
    <r>
      <t>AI</t>
    </r>
    <r>
      <rPr>
        <sz val="10"/>
        <color theme="1"/>
        <rFont val="맑은 고딕"/>
        <family val="3"/>
        <charset val="129"/>
      </rPr>
      <t>∙SW학부(컴퓨터공학전공)</t>
    </r>
    <phoneticPr fontId="1" type="noConversion"/>
  </si>
  <si>
    <t>기초프로그래밍</t>
    <phoneticPr fontId="1" type="noConversion"/>
  </si>
  <si>
    <r>
      <t>AI</t>
    </r>
    <r>
      <rPr>
        <sz val="10"/>
        <color theme="1"/>
        <rFont val="맑은 고딕"/>
        <family val="3"/>
        <charset val="129"/>
      </rPr>
      <t>∙SW학부(인공지능공학전공)</t>
    </r>
    <phoneticPr fontId="1" type="noConversion"/>
  </si>
  <si>
    <t>프로그래밍언어 및 실습</t>
    <phoneticPr fontId="1" type="noConversion"/>
  </si>
  <si>
    <r>
      <t>AI</t>
    </r>
    <r>
      <rPr>
        <sz val="10"/>
        <color theme="1"/>
        <rFont val="맑은 고딕"/>
        <family val="3"/>
        <charset val="129"/>
      </rPr>
      <t>∙SW학부(모빌리티SW전공)</t>
    </r>
    <phoneticPr fontId="1" type="noConversion"/>
  </si>
  <si>
    <t>교육계획서 대체</t>
    <phoneticPr fontId="1" type="noConversion"/>
  </si>
  <si>
    <t>기초프로그래밍/컴퓨터 비전</t>
    <phoneticPr fontId="1" type="noConversion"/>
  </si>
  <si>
    <t>겸임교수</t>
    <phoneticPr fontId="1" type="noConversion"/>
  </si>
  <si>
    <t>강사</t>
    <phoneticPr fontId="1" type="noConversion"/>
  </si>
  <si>
    <t>4차산업 신기술개론/빅데이터 프로그래밍</t>
    <phoneticPr fontId="1" type="noConversion"/>
  </si>
  <si>
    <t>2026.02.10.(화) 10:00/
미래모빌리티실험실습동 B1101호</t>
    <phoneticPr fontId="1" type="noConversion"/>
  </si>
  <si>
    <t>면접/2월 10일(화) 10:00</t>
    <phoneticPr fontId="1" type="noConversion"/>
  </si>
  <si>
    <t>경상대학</t>
    <phoneticPr fontId="1" type="noConversion"/>
  </si>
  <si>
    <t>경영학부</t>
    <phoneticPr fontId="1" type="noConversion"/>
  </si>
  <si>
    <t>경영통계학</t>
    <phoneticPr fontId="1" type="noConversion"/>
  </si>
  <si>
    <t>경영관리실무</t>
    <phoneticPr fontId="1" type="noConversion"/>
  </si>
  <si>
    <t>경제학과</t>
    <phoneticPr fontId="1" type="noConversion"/>
  </si>
  <si>
    <t>산업조직론</t>
    <phoneticPr fontId="1" type="noConversion"/>
  </si>
  <si>
    <t>무역학과</t>
    <phoneticPr fontId="1" type="noConversion"/>
  </si>
  <si>
    <t>무역상무</t>
    <phoneticPr fontId="1" type="noConversion"/>
  </si>
  <si>
    <t>공과대학</t>
    <phoneticPr fontId="1" type="noConversion"/>
  </si>
  <si>
    <t>건축학과(5년제)</t>
    <phoneticPr fontId="1" type="noConversion"/>
  </si>
  <si>
    <t>건축설계3</t>
    <phoneticPr fontId="1" type="noConversion"/>
  </si>
  <si>
    <t>건축설계5</t>
    <phoneticPr fontId="1" type="noConversion"/>
  </si>
  <si>
    <t>산업공학과</t>
    <phoneticPr fontId="1" type="noConversion"/>
  </si>
  <si>
    <r>
      <t>공학수학(공학수학1</t>
    </r>
    <r>
      <rPr>
        <sz val="10"/>
        <color theme="1"/>
        <rFont val="맑은 고딕"/>
        <family val="3"/>
        <charset val="129"/>
      </rPr>
      <t>∙2)</t>
    </r>
    <phoneticPr fontId="1" type="noConversion"/>
  </si>
  <si>
    <t>항공우주공학과</t>
    <phoneticPr fontId="1" type="noConversion"/>
  </si>
  <si>
    <t>신입생세미나</t>
    <phoneticPr fontId="1" type="noConversion"/>
  </si>
  <si>
    <t>글로벌인문대학</t>
    <phoneticPr fontId="1" type="noConversion"/>
  </si>
  <si>
    <t>역사문화학과</t>
    <phoneticPr fontId="1" type="noConversion"/>
  </si>
  <si>
    <t>서양문명의 역사(01)</t>
    <phoneticPr fontId="1" type="noConversion"/>
  </si>
  <si>
    <t>서양고중세사/서양문명의 역사(02)</t>
    <phoneticPr fontId="1" type="noConversion"/>
  </si>
  <si>
    <t>동아시아역사의 이해(01,02)</t>
    <phoneticPr fontId="1" type="noConversion"/>
  </si>
  <si>
    <t>한국고중세사</t>
    <phoneticPr fontId="1" type="noConversion"/>
  </si>
  <si>
    <t>유럽언어문화학부(스페인중남미전공)</t>
    <phoneticPr fontId="1" type="noConversion"/>
  </si>
  <si>
    <t>스페인어학(스페인어 실습,시사 스페인어)</t>
    <phoneticPr fontId="1" type="noConversion"/>
  </si>
  <si>
    <t>K-컬처공연∙기획학과</t>
  </si>
  <si>
    <t>움직임과 퍼포먼스</t>
    <phoneticPr fontId="1" type="noConversion"/>
  </si>
  <si>
    <t>1인크리에이터와 유튜브</t>
    <phoneticPr fontId="1" type="noConversion"/>
  </si>
  <si>
    <t>일반대학원</t>
    <phoneticPr fontId="1" type="noConversion"/>
  </si>
  <si>
    <t>국제티앤커피문화학과</t>
    <phoneticPr fontId="1" type="noConversion"/>
  </si>
  <si>
    <t>2026-1학기 일본차문화사/ 2026-2학기 세계도자문화사</t>
    <phoneticPr fontId="1" type="noConversion"/>
  </si>
  <si>
    <t>문화학과</t>
    <phoneticPr fontId="1" type="noConversion"/>
  </si>
  <si>
    <t>문화예술경영</t>
    <phoneticPr fontId="1" type="noConversion"/>
  </si>
  <si>
    <t>연구방법론과 연구윤리</t>
    <phoneticPr fontId="1" type="noConversion"/>
  </si>
  <si>
    <t>식품영양학과(임상영양전공)</t>
    <phoneticPr fontId="1" type="noConversion"/>
  </si>
  <si>
    <r>
      <t>임상영양실습(임상영양실습</t>
    </r>
    <r>
      <rPr>
        <sz val="10"/>
        <color theme="1"/>
        <rFont val="맑은 고딕"/>
        <family val="3"/>
        <charset val="129"/>
      </rPr>
      <t>Ⅰ, 임상영양실습Ⅱ)</t>
    </r>
    <phoneticPr fontId="1" type="noConversion"/>
  </si>
  <si>
    <t>수화언어학과</t>
    <phoneticPr fontId="1" type="noConversion"/>
  </si>
  <si>
    <r>
      <t>한국수어실제(초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중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고급한국수어의 실제)</t>
    </r>
    <phoneticPr fontId="1" type="noConversion"/>
  </si>
  <si>
    <t>수어통역사 및 수어교원자격증 필수</t>
    <phoneticPr fontId="1" type="noConversion"/>
  </si>
  <si>
    <t>연구방법론</t>
    <phoneticPr fontId="1" type="noConversion"/>
  </si>
  <si>
    <t>교육학과</t>
    <phoneticPr fontId="1" type="noConversion"/>
  </si>
  <si>
    <t>미래인재융합대학원</t>
    <phoneticPr fontId="1" type="noConversion"/>
  </si>
  <si>
    <t>디자인학과</t>
    <phoneticPr fontId="1" type="noConversion"/>
  </si>
  <si>
    <t>집단미술치료/ 미술치료매체와 표현기법1</t>
    <phoneticPr fontId="1" type="noConversion"/>
  </si>
  <si>
    <t>사회복지학과</t>
    <phoneticPr fontId="1" type="noConversion"/>
  </si>
  <si>
    <t>노인복지론</t>
    <phoneticPr fontId="1" type="noConversion"/>
  </si>
  <si>
    <t>중독재활복지학과</t>
    <phoneticPr fontId="1" type="noConversion"/>
  </si>
  <si>
    <t>중독과 트라우마</t>
    <phoneticPr fontId="1" type="noConversion"/>
  </si>
  <si>
    <t>알콜중독과 치료</t>
    <phoneticPr fontId="1" type="noConversion"/>
  </si>
  <si>
    <t>중독학총론</t>
    <phoneticPr fontId="1" type="noConversion"/>
  </si>
  <si>
    <t>미용향장학과</t>
    <phoneticPr fontId="1" type="noConversion"/>
  </si>
  <si>
    <t>기능성화장품세미나</t>
    <phoneticPr fontId="1" type="noConversion"/>
  </si>
  <si>
    <t>미래사회융합대학</t>
    <phoneticPr fontId="1" type="noConversion"/>
  </si>
  <si>
    <t>미래융합학부</t>
    <phoneticPr fontId="1" type="noConversion"/>
  </si>
  <si>
    <t>SNS경영실무/비즈니스라이브커머스실무</t>
    <phoneticPr fontId="1" type="noConversion"/>
  </si>
  <si>
    <t>프랜차이즈창업실무</t>
    <phoneticPr fontId="1" type="noConversion"/>
  </si>
  <si>
    <t>재무회계</t>
    <phoneticPr fontId="1" type="noConversion"/>
  </si>
  <si>
    <t>소비자행동론</t>
    <phoneticPr fontId="1" type="noConversion"/>
  </si>
  <si>
    <t>금융시장론</t>
    <phoneticPr fontId="1" type="noConversion"/>
  </si>
  <si>
    <t>기업재무론</t>
    <phoneticPr fontId="1" type="noConversion"/>
  </si>
  <si>
    <t>클라우드컴퓨팅응용</t>
    <phoneticPr fontId="1" type="noConversion"/>
  </si>
  <si>
    <t>ICT융합기술활용2</t>
    <phoneticPr fontId="1" type="noConversion"/>
  </si>
  <si>
    <t>기후변화와 에너지</t>
    <phoneticPr fontId="1" type="noConversion"/>
  </si>
  <si>
    <t>피부미용관리실습</t>
    <phoneticPr fontId="1" type="noConversion"/>
  </si>
  <si>
    <t>부동산과 풍수지리 1,2</t>
    <phoneticPr fontId="1" type="noConversion"/>
  </si>
  <si>
    <t>사회복지사자격증 필수</t>
    <phoneticPr fontId="1" type="noConversion"/>
  </si>
  <si>
    <t>프로그래밍언어/인공지능기초</t>
    <phoneticPr fontId="1" type="noConversion"/>
  </si>
  <si>
    <t>소방점검실무종합설계</t>
    <phoneticPr fontId="1" type="noConversion"/>
  </si>
  <si>
    <t>메이크업 및 색채학/뷰티헬스케어산업경영론</t>
    <phoneticPr fontId="1" type="noConversion"/>
  </si>
  <si>
    <t>부동산비즈니스</t>
    <phoneticPr fontId="1" type="noConversion"/>
  </si>
  <si>
    <t>부동산개발론/부동산정책실무</t>
    <phoneticPr fontId="1" type="noConversion"/>
  </si>
  <si>
    <t>부동산공법 1,2</t>
    <phoneticPr fontId="1" type="noConversion"/>
  </si>
  <si>
    <t>미술대학</t>
    <phoneticPr fontId="1" type="noConversion"/>
  </si>
  <si>
    <t>미술학부(서양화전공)</t>
    <phoneticPr fontId="1" type="noConversion"/>
  </si>
  <si>
    <t>회화표현기법연구1</t>
    <phoneticPr fontId="1" type="noConversion"/>
  </si>
  <si>
    <t>시각디자인학과</t>
    <phoneticPr fontId="1" type="noConversion"/>
  </si>
  <si>
    <t>디자인재료와 생산공정</t>
    <phoneticPr fontId="1" type="noConversion"/>
  </si>
  <si>
    <t>디자인공학과</t>
    <phoneticPr fontId="1" type="noConversion"/>
  </si>
  <si>
    <t>만화 애니메이션학과</t>
    <phoneticPr fontId="1" type="noConversion"/>
  </si>
  <si>
    <t>인체모델링/만화애니메이션창작4(02)</t>
    <phoneticPr fontId="1" type="noConversion"/>
  </si>
  <si>
    <t>법사회대학</t>
    <phoneticPr fontId="1" type="noConversion"/>
  </si>
  <si>
    <t>미디어커뮤니케이션학과</t>
    <phoneticPr fontId="1" type="noConversion"/>
  </si>
  <si>
    <t>미디어와사회(02)</t>
    <phoneticPr fontId="1" type="noConversion"/>
  </si>
  <si>
    <t>뉴스 컨텐츠 기획 및 제작실습</t>
    <phoneticPr fontId="1" type="noConversion"/>
  </si>
  <si>
    <t>사범대학</t>
    <phoneticPr fontId="1" type="noConversion"/>
  </si>
  <si>
    <t>국어교육과</t>
    <phoneticPr fontId="1" type="noConversion"/>
  </si>
  <si>
    <t>교직(학교현장실습)</t>
    <phoneticPr fontId="1" type="noConversion"/>
  </si>
  <si>
    <t>교육행정</t>
    <phoneticPr fontId="1" type="noConversion"/>
  </si>
  <si>
    <t>음악교육과</t>
    <phoneticPr fontId="1" type="noConversion"/>
  </si>
  <si>
    <t>국악사 및 국악실기(단소와 소금)</t>
    <phoneticPr fontId="1" type="noConversion"/>
  </si>
  <si>
    <t>전공실기(피아노)</t>
    <phoneticPr fontId="1" type="noConversion"/>
  </si>
  <si>
    <t>작곡 및 음악이론</t>
    <phoneticPr fontId="1" type="noConversion"/>
  </si>
  <si>
    <t>학부 국악관악 전공자에 한함</t>
    <phoneticPr fontId="1" type="noConversion"/>
  </si>
  <si>
    <t>2026.02.10.(화) 11:00
온라인면접, 연주영상 웹주소 제출</t>
    <phoneticPr fontId="1" type="noConversion"/>
  </si>
  <si>
    <t xml:space="preserve">2026.02.10.(화) 11:00 
온라인면접(단소와 소금 실기시연 포함), 교육계획서 지참 </t>
    <phoneticPr fontId="1" type="noConversion"/>
  </si>
  <si>
    <t xml:space="preserve">2026.02.10.(화) 11:00 
온라인면접, 교육계획서 지참 </t>
    <phoneticPr fontId="1" type="noConversion"/>
  </si>
  <si>
    <t>*전공실기부분 공통사항: 최근 5년 이내의 연주 영상 유투브 웹주소 이메일(ptj4935@chosun.ac.kr) 제출 필수
(담당자 연락처: 062-230-7303)</t>
    <phoneticPr fontId="1" type="noConversion"/>
  </si>
  <si>
    <t>약학대학</t>
    <phoneticPr fontId="1" type="noConversion"/>
  </si>
  <si>
    <t>약학과(2+4년제)</t>
    <phoneticPr fontId="1" type="noConversion"/>
  </si>
  <si>
    <t>의약품제조 및 품질관리학실험</t>
    <phoneticPr fontId="1" type="noConversion"/>
  </si>
  <si>
    <t>약물학1</t>
    <phoneticPr fontId="1" type="noConversion"/>
  </si>
  <si>
    <t>최근 5년이내 연주영상 유투브 웹주소 제출 필수</t>
    <phoneticPr fontId="1" type="noConversion"/>
  </si>
  <si>
    <t>의과대학</t>
    <phoneticPr fontId="1" type="noConversion"/>
  </si>
  <si>
    <t>간호학과</t>
    <phoneticPr fontId="1" type="noConversion"/>
  </si>
  <si>
    <t>통합간호실습2</t>
    <phoneticPr fontId="1" type="noConversion"/>
  </si>
  <si>
    <r>
      <t>자연과학</t>
    </r>
    <r>
      <rPr>
        <sz val="10"/>
        <color theme="1"/>
        <rFont val="맑은 고딕"/>
        <family val="3"/>
        <charset val="129"/>
      </rPr>
      <t>∙공공보건안전대학</t>
    </r>
    <phoneticPr fontId="1" type="noConversion"/>
  </si>
  <si>
    <t>융합수리과학부</t>
    <phoneticPr fontId="1" type="noConversion"/>
  </si>
  <si>
    <t>일반물리학1/일반물리학/기초물리/일반물리학실험1/일반물리학실험</t>
    <phoneticPr fontId="1" type="noConversion"/>
  </si>
  <si>
    <t xml:space="preserve">온라인면접(단소와 소금 실기시연 포함),  교육계획서지참/2월 10일(화) 11:00
</t>
    <phoneticPr fontId="1" type="noConversion"/>
  </si>
  <si>
    <t xml:space="preserve">온라인면접, 연주영상웹주소 제출/
2월 10일(화) 11:00
</t>
    <phoneticPr fontId="1" type="noConversion"/>
  </si>
  <si>
    <t>온라인면접, 교육계획서지참/
2월 10일(화) 11:00</t>
    <phoneticPr fontId="1" type="noConversion"/>
  </si>
  <si>
    <t>언어치료학과</t>
    <phoneticPr fontId="1" type="noConversion"/>
  </si>
  <si>
    <t>특수교육학원론</t>
    <phoneticPr fontId="1" type="noConversion"/>
  </si>
  <si>
    <t>1급 언어재활사 자격증 소지자 및 언어재활 현장근무 경력자</t>
    <phoneticPr fontId="1" type="noConversion"/>
  </si>
  <si>
    <t>창의교육팀</t>
    <phoneticPr fontId="1" type="noConversion"/>
  </si>
  <si>
    <t>교무처</t>
    <phoneticPr fontId="1" type="noConversion"/>
  </si>
  <si>
    <t>스마트AI부동산융합전공</t>
    <phoneticPr fontId="1" type="noConversion"/>
  </si>
  <si>
    <t>창업융합전공(창업&amp;국가지원사업활용코칭/(웰에이징)스타트업경영실무)</t>
    <phoneticPr fontId="1" type="noConversion"/>
  </si>
  <si>
    <t>연구처</t>
    <phoneticPr fontId="1" type="noConversion"/>
  </si>
  <si>
    <t>체육대학</t>
    <phoneticPr fontId="1" type="noConversion"/>
  </si>
  <si>
    <t>공연예술무용과</t>
    <phoneticPr fontId="1" type="noConversion"/>
  </si>
  <si>
    <t>문화행사의 기획</t>
    <phoneticPr fontId="1" type="noConversion"/>
  </si>
  <si>
    <t>발레핏필라테스</t>
    <phoneticPr fontId="1" type="noConversion"/>
  </si>
  <si>
    <t>현대무용1/커뮤니티활동가</t>
    <phoneticPr fontId="1" type="noConversion"/>
  </si>
  <si>
    <t>체육학과</t>
    <phoneticPr fontId="1" type="noConversion"/>
  </si>
  <si>
    <t>(융합)AI스포츠경기분석</t>
    <phoneticPr fontId="1" type="noConversion"/>
  </si>
  <si>
    <t>트레이닝방법론</t>
    <phoneticPr fontId="1" type="noConversion"/>
  </si>
  <si>
    <t>태권도학과</t>
    <phoneticPr fontId="1" type="noConversion"/>
  </si>
  <si>
    <t>육상1</t>
    <phoneticPr fontId="1" type="noConversion"/>
  </si>
  <si>
    <t>골프1</t>
    <phoneticPr fontId="1" type="noConversion"/>
  </si>
  <si>
    <t>태권도공연영상편집/태권도시범공연제작발표</t>
    <phoneticPr fontId="1" type="noConversion"/>
  </si>
  <si>
    <t>2026학년도 1학기 "비전임교원" 채용분야(2차) 상세 현황</t>
    <phoneticPr fontId="1" type="noConversion"/>
  </si>
  <si>
    <t>2026학년도 1학기 "강사" 채용분야(2차) 상세 현황</t>
    <phoneticPr fontId="1" type="noConversion"/>
  </si>
  <si>
    <t>2026학년도 1학기 "초빙객원교수" 채용분야(2차) 상세 현황</t>
    <phoneticPr fontId="1" type="noConversion"/>
  </si>
  <si>
    <t>2026학년도 1학기 "겸임교수" 채용분야(2차) 상세 현황</t>
    <phoneticPr fontId="1" type="noConversion"/>
  </si>
  <si>
    <t>비주얼아이덴티티1/시각디자인스튜디오3캡스톤디자인</t>
    <phoneticPr fontId="1" type="noConversion"/>
  </si>
  <si>
    <t>창업성장지원팀</t>
    <phoneticPr fontId="1" type="noConversion"/>
  </si>
  <si>
    <t>2026.02.10.(화) 13:00/
자연과학대학 1층 1606호(김선아실)</t>
    <phoneticPr fontId="1" type="noConversion"/>
  </si>
  <si>
    <t>면접/2월 10일(화) 13:00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</si>
</sst>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2408-AFC9-45A4-A0C0-04DCE5B10086}">
  <sheetPr>
    <pageSetUpPr fitToPage="1"/>
  </sheetPr>
  <dimension ref="A1:L78"/>
  <sheetViews>
    <sheetView tabSelected="1" zoomScaleNormal="100" workbookViewId="0">
      <pane xSplit="1" ySplit="2" topLeftCell="B3" activePane="bottomRight" state="frozen"/>
      <selection sqref="A1:L1"/>
      <selection pane="topRight" sqref="A1:L1"/>
      <selection pane="bottomLeft" sqref="A1:L1"/>
      <selection pane="bottomRight" activeCell="E69" sqref="E69"/>
    </sheetView>
  </sheetViews>
  <sheetFormatPr defaultRowHeight="13.5" x14ac:dyDescent="0.3"/>
  <cols>
    <col min="1" max="1" width="5.5" style="1" customWidth="1"/>
    <col min="2" max="2" width="11.375" style="2" bestFit="1" customWidth="1"/>
    <col min="3" max="3" width="22.25" style="2" bestFit="1" customWidth="1"/>
    <col min="4" max="4" width="27.75" style="13" customWidth="1"/>
    <col min="5" max="5" width="62.5" style="5" bestFit="1" customWidth="1"/>
    <col min="6" max="6" width="12.625" style="2" bestFit="1" customWidth="1"/>
    <col min="7" max="7" width="11.125" style="2" customWidth="1"/>
    <col min="8" max="8" width="12" style="2" bestFit="1" customWidth="1"/>
    <col min="9" max="10" width="13.375" style="2" customWidth="1"/>
    <col min="11" max="11" width="27.5" style="2" customWidth="1"/>
    <col min="12" max="12" width="26.375" style="2" customWidth="1"/>
    <col min="13" max="16384" width="9" style="1"/>
  </cols>
  <sheetData>
    <row r="1" spans="1:12" ht="30" customHeight="1" thickBot="1" x14ac:dyDescent="0.35">
      <c r="A1" s="50" t="s">
        <v>157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6" customFormat="1" ht="25.5" customHeight="1" x14ac:dyDescent="0.3">
      <c r="A2" s="33" t="s">
        <v>7</v>
      </c>
      <c r="B2" s="34" t="s">
        <v>8</v>
      </c>
      <c r="C2" s="34" t="s">
        <v>0</v>
      </c>
      <c r="D2" s="35" t="s">
        <v>2</v>
      </c>
      <c r="E2" s="34" t="s">
        <v>1</v>
      </c>
      <c r="F2" s="34" t="s">
        <v>6</v>
      </c>
      <c r="G2" s="34" t="s">
        <v>3</v>
      </c>
      <c r="H2" s="34" t="s">
        <v>4</v>
      </c>
      <c r="I2" s="34" t="s">
        <v>5</v>
      </c>
      <c r="J2" s="36" t="s">
        <v>10</v>
      </c>
      <c r="K2" s="34" t="s">
        <v>11</v>
      </c>
      <c r="L2" s="37" t="s">
        <v>9</v>
      </c>
    </row>
    <row r="3" spans="1:12" ht="24.95" customHeight="1" x14ac:dyDescent="0.3">
      <c r="A3" s="16">
        <v>1</v>
      </c>
      <c r="B3" s="3" t="s">
        <v>23</v>
      </c>
      <c r="C3" s="3" t="s">
        <v>14</v>
      </c>
      <c r="D3" s="11" t="s">
        <v>19</v>
      </c>
      <c r="E3" s="3" t="s">
        <v>16</v>
      </c>
      <c r="F3" s="7">
        <v>4</v>
      </c>
      <c r="G3" s="3">
        <v>1</v>
      </c>
      <c r="H3" s="3"/>
      <c r="I3" s="3"/>
      <c r="J3" s="8">
        <f>F3*SUM(G3:I3)</f>
        <v>4</v>
      </c>
      <c r="K3" s="15" t="s">
        <v>26</v>
      </c>
      <c r="L3" s="19"/>
    </row>
    <row r="4" spans="1:12" ht="24.95" customHeight="1" x14ac:dyDescent="0.3">
      <c r="A4" s="16">
        <v>2</v>
      </c>
      <c r="B4" s="3" t="s">
        <v>22</v>
      </c>
      <c r="C4" s="3" t="s">
        <v>14</v>
      </c>
      <c r="D4" s="11" t="s">
        <v>17</v>
      </c>
      <c r="E4" s="3" t="s">
        <v>18</v>
      </c>
      <c r="F4" s="7">
        <v>8</v>
      </c>
      <c r="G4" s="3"/>
      <c r="H4" s="3">
        <v>1</v>
      </c>
      <c r="I4" s="3"/>
      <c r="J4" s="8">
        <f t="shared" ref="J4:J67" si="0">F4*SUM(G4:I4)</f>
        <v>8</v>
      </c>
      <c r="K4" s="9" t="s">
        <v>20</v>
      </c>
      <c r="L4" s="19"/>
    </row>
    <row r="5" spans="1:12" ht="24.95" customHeight="1" x14ac:dyDescent="0.3">
      <c r="A5" s="16">
        <v>3</v>
      </c>
      <c r="B5" s="3" t="s">
        <v>13</v>
      </c>
      <c r="C5" s="3" t="s">
        <v>14</v>
      </c>
      <c r="D5" s="11" t="s">
        <v>15</v>
      </c>
      <c r="E5" s="3" t="s">
        <v>21</v>
      </c>
      <c r="F5" s="7">
        <v>7</v>
      </c>
      <c r="G5" s="3"/>
      <c r="H5" s="3"/>
      <c r="I5" s="3">
        <v>1</v>
      </c>
      <c r="J5" s="8">
        <f t="shared" si="0"/>
        <v>7</v>
      </c>
      <c r="K5" s="9" t="s">
        <v>20</v>
      </c>
      <c r="L5" s="19"/>
    </row>
    <row r="6" spans="1:12" ht="24.95" customHeight="1" x14ac:dyDescent="0.3">
      <c r="A6" s="16">
        <v>4</v>
      </c>
      <c r="B6" s="3" t="s">
        <v>13</v>
      </c>
      <c r="C6" s="3" t="s">
        <v>14</v>
      </c>
      <c r="D6" s="11" t="s">
        <v>15</v>
      </c>
      <c r="E6" s="3" t="s">
        <v>16</v>
      </c>
      <c r="F6" s="7">
        <v>8</v>
      </c>
      <c r="G6" s="3"/>
      <c r="H6" s="3"/>
      <c r="I6" s="3">
        <v>1</v>
      </c>
      <c r="J6" s="8">
        <f t="shared" si="0"/>
        <v>8</v>
      </c>
      <c r="K6" s="9" t="s">
        <v>20</v>
      </c>
      <c r="L6" s="19"/>
    </row>
    <row r="7" spans="1:12" ht="24.95" customHeight="1" x14ac:dyDescent="0.3">
      <c r="A7" s="16">
        <v>5</v>
      </c>
      <c r="B7" s="3" t="s">
        <v>13</v>
      </c>
      <c r="C7" s="3" t="s">
        <v>14</v>
      </c>
      <c r="D7" s="11" t="s">
        <v>15</v>
      </c>
      <c r="E7" s="3" t="s">
        <v>24</v>
      </c>
      <c r="F7" s="7">
        <v>7</v>
      </c>
      <c r="G7" s="3"/>
      <c r="H7" s="3"/>
      <c r="I7" s="3">
        <v>1</v>
      </c>
      <c r="J7" s="8">
        <f t="shared" si="0"/>
        <v>7</v>
      </c>
      <c r="K7" s="9" t="s">
        <v>20</v>
      </c>
      <c r="L7" s="19"/>
    </row>
    <row r="8" spans="1:12" ht="24.95" customHeight="1" x14ac:dyDescent="0.3">
      <c r="A8" s="16">
        <v>6</v>
      </c>
      <c r="B8" s="3" t="s">
        <v>23</v>
      </c>
      <c r="C8" s="3" t="s">
        <v>27</v>
      </c>
      <c r="D8" s="11" t="s">
        <v>28</v>
      </c>
      <c r="E8" s="3" t="s">
        <v>29</v>
      </c>
      <c r="F8" s="7">
        <v>6</v>
      </c>
      <c r="G8" s="3">
        <v>1</v>
      </c>
      <c r="H8" s="3"/>
      <c r="I8" s="3"/>
      <c r="J8" s="8">
        <f t="shared" si="0"/>
        <v>6</v>
      </c>
      <c r="K8" s="9" t="s">
        <v>20</v>
      </c>
      <c r="L8" s="17"/>
    </row>
    <row r="9" spans="1:12" ht="24.95" customHeight="1" x14ac:dyDescent="0.3">
      <c r="A9" s="16">
        <v>7</v>
      </c>
      <c r="B9" s="3" t="s">
        <v>22</v>
      </c>
      <c r="C9" s="3" t="s">
        <v>27</v>
      </c>
      <c r="D9" s="12" t="s">
        <v>28</v>
      </c>
      <c r="E9" s="10" t="s">
        <v>30</v>
      </c>
      <c r="F9" s="7">
        <v>3</v>
      </c>
      <c r="G9" s="3"/>
      <c r="H9" s="3">
        <v>1</v>
      </c>
      <c r="I9" s="3"/>
      <c r="J9" s="8">
        <f t="shared" si="0"/>
        <v>3</v>
      </c>
      <c r="K9" s="9" t="s">
        <v>20</v>
      </c>
      <c r="L9" s="19"/>
    </row>
    <row r="10" spans="1:12" ht="24.95" customHeight="1" x14ac:dyDescent="0.3">
      <c r="A10" s="16">
        <v>8</v>
      </c>
      <c r="B10" s="3" t="s">
        <v>22</v>
      </c>
      <c r="C10" s="3" t="s">
        <v>27</v>
      </c>
      <c r="D10" s="12" t="s">
        <v>31</v>
      </c>
      <c r="E10" s="7" t="s">
        <v>32</v>
      </c>
      <c r="F10" s="7">
        <v>3</v>
      </c>
      <c r="G10" s="3"/>
      <c r="H10" s="3">
        <v>1</v>
      </c>
      <c r="I10" s="3"/>
      <c r="J10" s="8">
        <f t="shared" si="0"/>
        <v>3</v>
      </c>
      <c r="K10" s="9" t="s">
        <v>20</v>
      </c>
      <c r="L10" s="19"/>
    </row>
    <row r="11" spans="1:12" ht="24.95" customHeight="1" x14ac:dyDescent="0.3">
      <c r="A11" s="16">
        <v>9</v>
      </c>
      <c r="B11" s="3" t="s">
        <v>13</v>
      </c>
      <c r="C11" s="7" t="s">
        <v>27</v>
      </c>
      <c r="D11" s="12" t="s">
        <v>33</v>
      </c>
      <c r="E11" s="7" t="s">
        <v>34</v>
      </c>
      <c r="F11" s="7">
        <v>6</v>
      </c>
      <c r="G11" s="3"/>
      <c r="H11" s="3"/>
      <c r="I11" s="3">
        <v>1</v>
      </c>
      <c r="J11" s="8">
        <f t="shared" si="0"/>
        <v>6</v>
      </c>
      <c r="K11" s="10" t="s">
        <v>20</v>
      </c>
      <c r="L11" s="17"/>
    </row>
    <row r="12" spans="1:12" ht="24.95" customHeight="1" x14ac:dyDescent="0.3">
      <c r="A12" s="16">
        <v>10</v>
      </c>
      <c r="B12" s="3" t="s">
        <v>22</v>
      </c>
      <c r="C12" s="3" t="s">
        <v>35</v>
      </c>
      <c r="D12" s="11" t="s">
        <v>41</v>
      </c>
      <c r="E12" s="9" t="s">
        <v>42</v>
      </c>
      <c r="F12" s="7">
        <v>1</v>
      </c>
      <c r="G12" s="3"/>
      <c r="H12" s="3">
        <v>1</v>
      </c>
      <c r="I12" s="3"/>
      <c r="J12" s="8">
        <f t="shared" si="0"/>
        <v>1</v>
      </c>
      <c r="K12" s="9" t="s">
        <v>20</v>
      </c>
      <c r="L12" s="39"/>
    </row>
    <row r="13" spans="1:12" ht="24.95" customHeight="1" x14ac:dyDescent="0.3">
      <c r="A13" s="16">
        <v>11</v>
      </c>
      <c r="B13" s="3" t="s">
        <v>13</v>
      </c>
      <c r="C13" s="7" t="s">
        <v>35</v>
      </c>
      <c r="D13" s="12" t="s">
        <v>36</v>
      </c>
      <c r="E13" s="10" t="s">
        <v>37</v>
      </c>
      <c r="F13" s="7">
        <v>10</v>
      </c>
      <c r="G13" s="3"/>
      <c r="H13" s="3"/>
      <c r="I13" s="3">
        <v>1</v>
      </c>
      <c r="J13" s="8">
        <f t="shared" si="0"/>
        <v>10</v>
      </c>
      <c r="K13" s="10" t="s">
        <v>20</v>
      </c>
      <c r="L13" s="17"/>
    </row>
    <row r="14" spans="1:12" ht="24.95" customHeight="1" x14ac:dyDescent="0.3">
      <c r="A14" s="16">
        <v>12</v>
      </c>
      <c r="B14" s="3" t="s">
        <v>13</v>
      </c>
      <c r="C14" s="7" t="s">
        <v>35</v>
      </c>
      <c r="D14" s="12" t="s">
        <v>36</v>
      </c>
      <c r="E14" s="9" t="s">
        <v>38</v>
      </c>
      <c r="F14" s="7">
        <v>10</v>
      </c>
      <c r="G14" s="3"/>
      <c r="H14" s="3"/>
      <c r="I14" s="3">
        <v>1</v>
      </c>
      <c r="J14" s="8">
        <f t="shared" si="0"/>
        <v>10</v>
      </c>
      <c r="K14" s="10" t="s">
        <v>20</v>
      </c>
      <c r="L14" s="17"/>
    </row>
    <row r="15" spans="1:12" ht="24.95" customHeight="1" x14ac:dyDescent="0.3">
      <c r="A15" s="16">
        <v>13</v>
      </c>
      <c r="B15" s="3" t="s">
        <v>13</v>
      </c>
      <c r="C15" s="3" t="s">
        <v>35</v>
      </c>
      <c r="D15" s="11" t="s">
        <v>39</v>
      </c>
      <c r="E15" s="9" t="s">
        <v>40</v>
      </c>
      <c r="F15" s="7">
        <v>3</v>
      </c>
      <c r="G15" s="3"/>
      <c r="H15" s="3"/>
      <c r="I15" s="3">
        <v>1</v>
      </c>
      <c r="J15" s="8">
        <f t="shared" si="0"/>
        <v>3</v>
      </c>
      <c r="K15" s="10" t="s">
        <v>20</v>
      </c>
      <c r="L15" s="39"/>
    </row>
    <row r="16" spans="1:12" ht="24.95" customHeight="1" x14ac:dyDescent="0.3">
      <c r="A16" s="16">
        <v>14</v>
      </c>
      <c r="B16" s="3" t="s">
        <v>13</v>
      </c>
      <c r="C16" s="3" t="s">
        <v>141</v>
      </c>
      <c r="D16" s="11" t="s">
        <v>140</v>
      </c>
      <c r="E16" s="9" t="s">
        <v>142</v>
      </c>
      <c r="F16" s="7">
        <v>3</v>
      </c>
      <c r="G16" s="3"/>
      <c r="H16" s="3"/>
      <c r="I16" s="3">
        <v>1</v>
      </c>
      <c r="J16" s="8">
        <f t="shared" si="0"/>
        <v>3</v>
      </c>
      <c r="K16" s="9" t="s">
        <v>20</v>
      </c>
      <c r="L16" s="17"/>
    </row>
    <row r="17" spans="1:12" ht="24.95" customHeight="1" x14ac:dyDescent="0.3">
      <c r="A17" s="16">
        <v>15</v>
      </c>
      <c r="B17" s="3" t="s">
        <v>23</v>
      </c>
      <c r="C17" s="3" t="s">
        <v>43</v>
      </c>
      <c r="D17" s="11" t="s">
        <v>51</v>
      </c>
      <c r="E17" s="3" t="s">
        <v>52</v>
      </c>
      <c r="F17" s="7">
        <v>3</v>
      </c>
      <c r="G17" s="3">
        <v>1</v>
      </c>
      <c r="H17" s="3"/>
      <c r="I17" s="3"/>
      <c r="J17" s="8">
        <f t="shared" si="0"/>
        <v>3</v>
      </c>
      <c r="K17" s="9" t="s">
        <v>20</v>
      </c>
      <c r="L17" s="17"/>
    </row>
    <row r="18" spans="1:12" ht="24.95" customHeight="1" x14ac:dyDescent="0.3">
      <c r="A18" s="16">
        <v>16</v>
      </c>
      <c r="B18" s="3" t="s">
        <v>23</v>
      </c>
      <c r="C18" s="3" t="s">
        <v>43</v>
      </c>
      <c r="D18" s="11" t="s">
        <v>51</v>
      </c>
      <c r="E18" s="14" t="s">
        <v>53</v>
      </c>
      <c r="F18" s="7">
        <v>3</v>
      </c>
      <c r="G18" s="3">
        <v>1</v>
      </c>
      <c r="H18" s="3"/>
      <c r="I18" s="3"/>
      <c r="J18" s="8">
        <f t="shared" si="0"/>
        <v>3</v>
      </c>
      <c r="K18" s="9" t="s">
        <v>20</v>
      </c>
      <c r="L18" s="17"/>
    </row>
    <row r="19" spans="1:12" ht="24.95" customHeight="1" x14ac:dyDescent="0.3">
      <c r="A19" s="16">
        <v>17</v>
      </c>
      <c r="B19" s="3" t="s">
        <v>23</v>
      </c>
      <c r="C19" s="7" t="s">
        <v>43</v>
      </c>
      <c r="D19" s="12" t="s">
        <v>44</v>
      </c>
      <c r="E19" s="10" t="s">
        <v>45</v>
      </c>
      <c r="F19" s="7">
        <v>3</v>
      </c>
      <c r="G19" s="3">
        <v>1</v>
      </c>
      <c r="H19" s="3"/>
      <c r="I19" s="3"/>
      <c r="J19" s="8">
        <f t="shared" si="0"/>
        <v>3</v>
      </c>
      <c r="K19" s="9" t="s">
        <v>20</v>
      </c>
      <c r="L19" s="17"/>
    </row>
    <row r="20" spans="1:12" ht="24.95" customHeight="1" x14ac:dyDescent="0.3">
      <c r="A20" s="16">
        <v>18</v>
      </c>
      <c r="B20" s="3" t="s">
        <v>23</v>
      </c>
      <c r="C20" s="7" t="s">
        <v>43</v>
      </c>
      <c r="D20" s="12" t="s">
        <v>44</v>
      </c>
      <c r="E20" s="28" t="s">
        <v>46</v>
      </c>
      <c r="F20" s="7">
        <v>6</v>
      </c>
      <c r="G20" s="3">
        <v>1</v>
      </c>
      <c r="H20" s="3"/>
      <c r="I20" s="3"/>
      <c r="J20" s="8">
        <f t="shared" si="0"/>
        <v>6</v>
      </c>
      <c r="K20" s="9" t="s">
        <v>20</v>
      </c>
      <c r="L20" s="17"/>
    </row>
    <row r="21" spans="1:12" ht="24.95" customHeight="1" x14ac:dyDescent="0.3">
      <c r="A21" s="16">
        <v>19</v>
      </c>
      <c r="B21" s="3" t="s">
        <v>23</v>
      </c>
      <c r="C21" s="7" t="s">
        <v>43</v>
      </c>
      <c r="D21" s="12" t="s">
        <v>44</v>
      </c>
      <c r="E21" s="29" t="s">
        <v>47</v>
      </c>
      <c r="F21" s="7">
        <v>6</v>
      </c>
      <c r="G21" s="3">
        <v>1</v>
      </c>
      <c r="H21" s="3"/>
      <c r="I21" s="3"/>
      <c r="J21" s="8">
        <f t="shared" si="0"/>
        <v>6</v>
      </c>
      <c r="K21" s="9" t="s">
        <v>20</v>
      </c>
      <c r="L21" s="19"/>
    </row>
    <row r="22" spans="1:12" ht="24.95" customHeight="1" x14ac:dyDescent="0.3">
      <c r="A22" s="16">
        <v>20</v>
      </c>
      <c r="B22" s="3" t="s">
        <v>23</v>
      </c>
      <c r="C22" s="3" t="s">
        <v>43</v>
      </c>
      <c r="D22" s="11" t="s">
        <v>49</v>
      </c>
      <c r="E22" s="3" t="s">
        <v>50</v>
      </c>
      <c r="F22" s="7">
        <v>6</v>
      </c>
      <c r="G22" s="3">
        <v>1</v>
      </c>
      <c r="H22" s="3"/>
      <c r="I22" s="3"/>
      <c r="J22" s="8">
        <f t="shared" si="0"/>
        <v>6</v>
      </c>
      <c r="K22" s="9" t="s">
        <v>20</v>
      </c>
      <c r="L22" s="17"/>
    </row>
    <row r="23" spans="1:12" ht="24.95" customHeight="1" x14ac:dyDescent="0.3">
      <c r="A23" s="16">
        <v>21</v>
      </c>
      <c r="B23" s="3" t="s">
        <v>13</v>
      </c>
      <c r="C23" s="7" t="s">
        <v>43</v>
      </c>
      <c r="D23" s="12" t="s">
        <v>44</v>
      </c>
      <c r="E23" s="3" t="s">
        <v>48</v>
      </c>
      <c r="F23" s="7">
        <v>3</v>
      </c>
      <c r="G23" s="3"/>
      <c r="H23" s="3"/>
      <c r="I23" s="3">
        <v>1</v>
      </c>
      <c r="J23" s="8">
        <f t="shared" si="0"/>
        <v>3</v>
      </c>
      <c r="K23" s="9" t="s">
        <v>20</v>
      </c>
      <c r="L23" s="17"/>
    </row>
    <row r="24" spans="1:12" ht="24.95" customHeight="1" x14ac:dyDescent="0.3">
      <c r="A24" s="16">
        <v>22</v>
      </c>
      <c r="B24" s="3" t="s">
        <v>22</v>
      </c>
      <c r="C24" s="3" t="s">
        <v>78</v>
      </c>
      <c r="D24" s="11" t="s">
        <v>79</v>
      </c>
      <c r="E24" s="9" t="s">
        <v>80</v>
      </c>
      <c r="F24" s="7">
        <v>6</v>
      </c>
      <c r="G24" s="3"/>
      <c r="H24" s="3">
        <v>1</v>
      </c>
      <c r="I24" s="3"/>
      <c r="J24" s="8">
        <f t="shared" si="0"/>
        <v>6</v>
      </c>
      <c r="K24" s="9" t="s">
        <v>20</v>
      </c>
      <c r="L24" s="17"/>
    </row>
    <row r="25" spans="1:12" ht="24.95" customHeight="1" x14ac:dyDescent="0.3">
      <c r="A25" s="16">
        <v>23</v>
      </c>
      <c r="B25" s="3" t="s">
        <v>22</v>
      </c>
      <c r="C25" s="3" t="s">
        <v>78</v>
      </c>
      <c r="D25" s="11" t="s">
        <v>79</v>
      </c>
      <c r="E25" s="3" t="s">
        <v>81</v>
      </c>
      <c r="F25" s="7">
        <v>3</v>
      </c>
      <c r="G25" s="3"/>
      <c r="H25" s="3">
        <v>1</v>
      </c>
      <c r="I25" s="3"/>
      <c r="J25" s="8">
        <f t="shared" si="0"/>
        <v>3</v>
      </c>
      <c r="K25" s="9" t="s">
        <v>20</v>
      </c>
      <c r="L25" s="17"/>
    </row>
    <row r="26" spans="1:12" ht="24.95" customHeight="1" x14ac:dyDescent="0.3">
      <c r="A26" s="16">
        <v>24</v>
      </c>
      <c r="B26" s="3" t="s">
        <v>22</v>
      </c>
      <c r="C26" s="3" t="s">
        <v>78</v>
      </c>
      <c r="D26" s="11" t="s">
        <v>79</v>
      </c>
      <c r="E26" s="3" t="s">
        <v>82</v>
      </c>
      <c r="F26" s="7">
        <v>3</v>
      </c>
      <c r="G26" s="3"/>
      <c r="H26" s="3">
        <v>1</v>
      </c>
      <c r="I26" s="3"/>
      <c r="J26" s="8">
        <f t="shared" si="0"/>
        <v>3</v>
      </c>
      <c r="K26" s="9" t="s">
        <v>20</v>
      </c>
      <c r="L26" s="17"/>
    </row>
    <row r="27" spans="1:12" ht="24.95" customHeight="1" x14ac:dyDescent="0.3">
      <c r="A27" s="16">
        <v>25</v>
      </c>
      <c r="B27" s="3" t="s">
        <v>22</v>
      </c>
      <c r="C27" s="3" t="s">
        <v>78</v>
      </c>
      <c r="D27" s="11" t="s">
        <v>79</v>
      </c>
      <c r="E27" s="3" t="s">
        <v>83</v>
      </c>
      <c r="F27" s="7">
        <v>3</v>
      </c>
      <c r="G27" s="3"/>
      <c r="H27" s="3">
        <v>1</v>
      </c>
      <c r="I27" s="3"/>
      <c r="J27" s="8">
        <f t="shared" si="0"/>
        <v>3</v>
      </c>
      <c r="K27" s="9" t="s">
        <v>20</v>
      </c>
      <c r="L27" s="17"/>
    </row>
    <row r="28" spans="1:12" ht="24.95" customHeight="1" x14ac:dyDescent="0.3">
      <c r="A28" s="16">
        <v>26</v>
      </c>
      <c r="B28" s="3" t="s">
        <v>22</v>
      </c>
      <c r="C28" s="3" t="s">
        <v>78</v>
      </c>
      <c r="D28" s="11" t="s">
        <v>79</v>
      </c>
      <c r="E28" s="3" t="s">
        <v>84</v>
      </c>
      <c r="F28" s="7">
        <v>3</v>
      </c>
      <c r="G28" s="3"/>
      <c r="H28" s="3">
        <v>1</v>
      </c>
      <c r="I28" s="3"/>
      <c r="J28" s="8">
        <f t="shared" si="0"/>
        <v>3</v>
      </c>
      <c r="K28" s="9" t="s">
        <v>20</v>
      </c>
      <c r="L28" s="17"/>
    </row>
    <row r="29" spans="1:12" ht="24.95" customHeight="1" x14ac:dyDescent="0.3">
      <c r="A29" s="16">
        <v>27</v>
      </c>
      <c r="B29" s="3" t="s">
        <v>22</v>
      </c>
      <c r="C29" s="3" t="s">
        <v>78</v>
      </c>
      <c r="D29" s="11" t="s">
        <v>79</v>
      </c>
      <c r="E29" s="3" t="s">
        <v>85</v>
      </c>
      <c r="F29" s="7">
        <v>3</v>
      </c>
      <c r="G29" s="3"/>
      <c r="H29" s="3">
        <v>1</v>
      </c>
      <c r="I29" s="3"/>
      <c r="J29" s="8">
        <f t="shared" si="0"/>
        <v>3</v>
      </c>
      <c r="K29" s="9" t="s">
        <v>20</v>
      </c>
      <c r="L29" s="17"/>
    </row>
    <row r="30" spans="1:12" ht="24.95" customHeight="1" x14ac:dyDescent="0.3">
      <c r="A30" s="16">
        <v>28</v>
      </c>
      <c r="B30" s="3" t="s">
        <v>22</v>
      </c>
      <c r="C30" s="3" t="s">
        <v>78</v>
      </c>
      <c r="D30" s="11" t="s">
        <v>79</v>
      </c>
      <c r="E30" s="9" t="s">
        <v>86</v>
      </c>
      <c r="F30" s="7">
        <v>3</v>
      </c>
      <c r="G30" s="3"/>
      <c r="H30" s="3">
        <v>1</v>
      </c>
      <c r="I30" s="3"/>
      <c r="J30" s="8">
        <f t="shared" si="0"/>
        <v>3</v>
      </c>
      <c r="K30" s="9" t="s">
        <v>20</v>
      </c>
      <c r="L30" s="19"/>
    </row>
    <row r="31" spans="1:12" ht="24.95" customHeight="1" x14ac:dyDescent="0.3">
      <c r="A31" s="16">
        <v>29</v>
      </c>
      <c r="B31" s="3" t="s">
        <v>22</v>
      </c>
      <c r="C31" s="3" t="s">
        <v>78</v>
      </c>
      <c r="D31" s="11" t="s">
        <v>79</v>
      </c>
      <c r="E31" s="9" t="s">
        <v>87</v>
      </c>
      <c r="F31" s="7">
        <v>3</v>
      </c>
      <c r="G31" s="3"/>
      <c r="H31" s="3">
        <v>1</v>
      </c>
      <c r="I31" s="3"/>
      <c r="J31" s="8">
        <f t="shared" si="0"/>
        <v>3</v>
      </c>
      <c r="K31" s="9" t="s">
        <v>20</v>
      </c>
      <c r="L31" s="20"/>
    </row>
    <row r="32" spans="1:12" ht="24.95" customHeight="1" x14ac:dyDescent="0.3">
      <c r="A32" s="16">
        <v>30</v>
      </c>
      <c r="B32" s="3" t="s">
        <v>22</v>
      </c>
      <c r="C32" s="3" t="s">
        <v>78</v>
      </c>
      <c r="D32" s="11" t="s">
        <v>79</v>
      </c>
      <c r="E32" s="7" t="s">
        <v>88</v>
      </c>
      <c r="F32" s="7">
        <v>3</v>
      </c>
      <c r="G32" s="3"/>
      <c r="H32" s="3">
        <v>1</v>
      </c>
      <c r="I32" s="3"/>
      <c r="J32" s="8">
        <f t="shared" si="0"/>
        <v>3</v>
      </c>
      <c r="K32" s="9" t="s">
        <v>20</v>
      </c>
      <c r="L32" s="17"/>
    </row>
    <row r="33" spans="1:12" ht="24.95" customHeight="1" x14ac:dyDescent="0.3">
      <c r="A33" s="16">
        <v>31</v>
      </c>
      <c r="B33" s="3" t="s">
        <v>22</v>
      </c>
      <c r="C33" s="3" t="s">
        <v>78</v>
      </c>
      <c r="D33" s="11" t="s">
        <v>79</v>
      </c>
      <c r="E33" s="7" t="s">
        <v>89</v>
      </c>
      <c r="F33" s="7">
        <v>3</v>
      </c>
      <c r="G33" s="3"/>
      <c r="H33" s="3">
        <v>1</v>
      </c>
      <c r="I33" s="3"/>
      <c r="J33" s="8">
        <f t="shared" si="0"/>
        <v>3</v>
      </c>
      <c r="K33" s="9" t="s">
        <v>20</v>
      </c>
      <c r="L33" s="45" t="s">
        <v>91</v>
      </c>
    </row>
    <row r="34" spans="1:12" ht="24.95" customHeight="1" x14ac:dyDescent="0.3">
      <c r="A34" s="16">
        <v>32</v>
      </c>
      <c r="B34" s="3" t="s">
        <v>22</v>
      </c>
      <c r="C34" s="3" t="s">
        <v>78</v>
      </c>
      <c r="D34" s="11" t="s">
        <v>79</v>
      </c>
      <c r="E34" s="7" t="s">
        <v>90</v>
      </c>
      <c r="F34" s="7">
        <v>6</v>
      </c>
      <c r="G34" s="3"/>
      <c r="H34" s="3">
        <v>1</v>
      </c>
      <c r="I34" s="3"/>
      <c r="J34" s="8">
        <f t="shared" si="0"/>
        <v>6</v>
      </c>
      <c r="K34" s="9" t="s">
        <v>20</v>
      </c>
      <c r="L34" s="17"/>
    </row>
    <row r="35" spans="1:12" ht="24.95" customHeight="1" x14ac:dyDescent="0.3">
      <c r="A35" s="16">
        <v>33</v>
      </c>
      <c r="B35" s="3" t="s">
        <v>13</v>
      </c>
      <c r="C35" s="3" t="s">
        <v>78</v>
      </c>
      <c r="D35" s="11" t="s">
        <v>79</v>
      </c>
      <c r="E35" s="7" t="s">
        <v>92</v>
      </c>
      <c r="F35" s="7">
        <v>6</v>
      </c>
      <c r="G35" s="3"/>
      <c r="H35" s="3"/>
      <c r="I35" s="3">
        <v>1</v>
      </c>
      <c r="J35" s="8">
        <f t="shared" si="0"/>
        <v>6</v>
      </c>
      <c r="K35" s="9" t="s">
        <v>20</v>
      </c>
      <c r="L35" s="17"/>
    </row>
    <row r="36" spans="1:12" ht="24.95" customHeight="1" x14ac:dyDescent="0.3">
      <c r="A36" s="16">
        <v>34</v>
      </c>
      <c r="B36" s="3" t="s">
        <v>13</v>
      </c>
      <c r="C36" s="3" t="s">
        <v>78</v>
      </c>
      <c r="D36" s="11" t="s">
        <v>79</v>
      </c>
      <c r="E36" s="7" t="s">
        <v>93</v>
      </c>
      <c r="F36" s="7">
        <v>3</v>
      </c>
      <c r="G36" s="3"/>
      <c r="H36" s="3"/>
      <c r="I36" s="3">
        <v>1</v>
      </c>
      <c r="J36" s="8">
        <f t="shared" si="0"/>
        <v>3</v>
      </c>
      <c r="K36" s="9" t="s">
        <v>20</v>
      </c>
      <c r="L36" s="17"/>
    </row>
    <row r="37" spans="1:12" ht="24.95" customHeight="1" x14ac:dyDescent="0.3">
      <c r="A37" s="16">
        <v>35</v>
      </c>
      <c r="B37" s="3" t="s">
        <v>13</v>
      </c>
      <c r="C37" s="3" t="s">
        <v>78</v>
      </c>
      <c r="D37" s="11" t="s">
        <v>79</v>
      </c>
      <c r="E37" s="7" t="s">
        <v>94</v>
      </c>
      <c r="F37" s="7">
        <v>6</v>
      </c>
      <c r="G37" s="3"/>
      <c r="H37" s="3"/>
      <c r="I37" s="3">
        <v>1</v>
      </c>
      <c r="J37" s="8">
        <f t="shared" si="0"/>
        <v>6</v>
      </c>
      <c r="K37" s="9" t="s">
        <v>20</v>
      </c>
      <c r="L37" s="45" t="s">
        <v>91</v>
      </c>
    </row>
    <row r="38" spans="1:12" ht="24.95" customHeight="1" x14ac:dyDescent="0.3">
      <c r="A38" s="16">
        <v>36</v>
      </c>
      <c r="B38" s="3" t="s">
        <v>13</v>
      </c>
      <c r="C38" s="3" t="s">
        <v>78</v>
      </c>
      <c r="D38" s="11" t="s">
        <v>79</v>
      </c>
      <c r="E38" s="7" t="s">
        <v>95</v>
      </c>
      <c r="F38" s="7">
        <v>3</v>
      </c>
      <c r="G38" s="3"/>
      <c r="H38" s="3"/>
      <c r="I38" s="3">
        <v>1</v>
      </c>
      <c r="J38" s="8">
        <f t="shared" si="0"/>
        <v>3</v>
      </c>
      <c r="K38" s="9" t="s">
        <v>20</v>
      </c>
      <c r="L38" s="17"/>
    </row>
    <row r="39" spans="1:12" ht="24.95" customHeight="1" x14ac:dyDescent="0.3">
      <c r="A39" s="16">
        <v>37</v>
      </c>
      <c r="B39" s="3" t="s">
        <v>13</v>
      </c>
      <c r="C39" s="3" t="s">
        <v>78</v>
      </c>
      <c r="D39" s="11" t="s">
        <v>79</v>
      </c>
      <c r="E39" s="3" t="s">
        <v>96</v>
      </c>
      <c r="F39" s="7">
        <v>6</v>
      </c>
      <c r="G39" s="3"/>
      <c r="H39" s="3"/>
      <c r="I39" s="3">
        <v>1</v>
      </c>
      <c r="J39" s="8">
        <f t="shared" si="0"/>
        <v>6</v>
      </c>
      <c r="K39" s="9" t="s">
        <v>20</v>
      </c>
      <c r="L39" s="17"/>
    </row>
    <row r="40" spans="1:12" ht="24.95" customHeight="1" x14ac:dyDescent="0.3">
      <c r="A40" s="16">
        <v>38</v>
      </c>
      <c r="B40" s="3" t="s">
        <v>13</v>
      </c>
      <c r="C40" s="3" t="s">
        <v>78</v>
      </c>
      <c r="D40" s="11" t="s">
        <v>79</v>
      </c>
      <c r="E40" s="9" t="s">
        <v>97</v>
      </c>
      <c r="F40" s="7">
        <v>6</v>
      </c>
      <c r="G40" s="3"/>
      <c r="H40" s="3"/>
      <c r="I40" s="3">
        <v>1</v>
      </c>
      <c r="J40" s="8">
        <f t="shared" si="0"/>
        <v>6</v>
      </c>
      <c r="K40" s="9" t="s">
        <v>20</v>
      </c>
      <c r="L40" s="17"/>
    </row>
    <row r="41" spans="1:12" ht="24.95" customHeight="1" x14ac:dyDescent="0.3">
      <c r="A41" s="16">
        <v>39</v>
      </c>
      <c r="B41" s="3" t="s">
        <v>23</v>
      </c>
      <c r="C41" s="3" t="s">
        <v>67</v>
      </c>
      <c r="D41" s="11" t="s">
        <v>68</v>
      </c>
      <c r="E41" s="9" t="s">
        <v>69</v>
      </c>
      <c r="F41" s="7">
        <v>3</v>
      </c>
      <c r="G41" s="3">
        <v>1</v>
      </c>
      <c r="H41" s="3"/>
      <c r="I41" s="3"/>
      <c r="J41" s="8">
        <f t="shared" si="0"/>
        <v>3</v>
      </c>
      <c r="K41" s="9" t="s">
        <v>20</v>
      </c>
      <c r="L41" s="17"/>
    </row>
    <row r="42" spans="1:12" ht="24.95" customHeight="1" x14ac:dyDescent="0.3">
      <c r="A42" s="16">
        <v>40</v>
      </c>
      <c r="B42" s="3" t="s">
        <v>22</v>
      </c>
      <c r="C42" s="3" t="s">
        <v>67</v>
      </c>
      <c r="D42" s="11" t="s">
        <v>76</v>
      </c>
      <c r="E42" s="9" t="s">
        <v>77</v>
      </c>
      <c r="F42" s="7">
        <v>3</v>
      </c>
      <c r="G42" s="3"/>
      <c r="H42" s="3">
        <v>1</v>
      </c>
      <c r="I42" s="3"/>
      <c r="J42" s="8">
        <f t="shared" si="0"/>
        <v>3</v>
      </c>
      <c r="K42" s="9" t="s">
        <v>20</v>
      </c>
      <c r="L42" s="17"/>
    </row>
    <row r="43" spans="1:12" ht="24.95" customHeight="1" x14ac:dyDescent="0.3">
      <c r="A43" s="16">
        <v>41</v>
      </c>
      <c r="B43" s="3" t="s">
        <v>22</v>
      </c>
      <c r="C43" s="3" t="s">
        <v>67</v>
      </c>
      <c r="D43" s="12" t="s">
        <v>72</v>
      </c>
      <c r="E43" s="7" t="s">
        <v>73</v>
      </c>
      <c r="F43" s="7">
        <v>3</v>
      </c>
      <c r="G43" s="3"/>
      <c r="H43" s="3">
        <v>1</v>
      </c>
      <c r="I43" s="3"/>
      <c r="J43" s="8">
        <f t="shared" si="0"/>
        <v>3</v>
      </c>
      <c r="K43" s="9" t="s">
        <v>20</v>
      </c>
      <c r="L43" s="19"/>
    </row>
    <row r="44" spans="1:12" ht="24.95" customHeight="1" x14ac:dyDescent="0.3">
      <c r="A44" s="16">
        <v>42</v>
      </c>
      <c r="B44" s="3" t="s">
        <v>22</v>
      </c>
      <c r="C44" s="3" t="s">
        <v>67</v>
      </c>
      <c r="D44" s="12" t="s">
        <v>72</v>
      </c>
      <c r="E44" s="7" t="s">
        <v>74</v>
      </c>
      <c r="F44" s="7">
        <v>3</v>
      </c>
      <c r="G44" s="3"/>
      <c r="H44" s="3">
        <v>1</v>
      </c>
      <c r="I44" s="3"/>
      <c r="J44" s="8">
        <f t="shared" si="0"/>
        <v>3</v>
      </c>
      <c r="K44" s="9" t="s">
        <v>20</v>
      </c>
      <c r="L44" s="19"/>
    </row>
    <row r="45" spans="1:12" ht="24.95" customHeight="1" x14ac:dyDescent="0.3">
      <c r="A45" s="16">
        <v>43</v>
      </c>
      <c r="B45" s="3" t="s">
        <v>13</v>
      </c>
      <c r="C45" s="3" t="s">
        <v>67</v>
      </c>
      <c r="D45" s="11" t="s">
        <v>70</v>
      </c>
      <c r="E45" s="9" t="s">
        <v>71</v>
      </c>
      <c r="F45" s="7">
        <v>3</v>
      </c>
      <c r="G45" s="3"/>
      <c r="H45" s="3"/>
      <c r="I45" s="3">
        <v>1</v>
      </c>
      <c r="J45" s="8">
        <f t="shared" si="0"/>
        <v>3</v>
      </c>
      <c r="K45" s="9" t="s">
        <v>20</v>
      </c>
      <c r="L45" s="17"/>
    </row>
    <row r="46" spans="1:12" ht="24.95" customHeight="1" x14ac:dyDescent="0.3">
      <c r="A46" s="16">
        <v>44</v>
      </c>
      <c r="B46" s="3" t="s">
        <v>13</v>
      </c>
      <c r="C46" s="3" t="s">
        <v>67</v>
      </c>
      <c r="D46" s="12" t="s">
        <v>72</v>
      </c>
      <c r="E46" s="7" t="s">
        <v>75</v>
      </c>
      <c r="F46" s="7">
        <v>3</v>
      </c>
      <c r="G46" s="3"/>
      <c r="H46" s="3"/>
      <c r="I46" s="3">
        <v>1</v>
      </c>
      <c r="J46" s="8">
        <f t="shared" si="0"/>
        <v>3</v>
      </c>
      <c r="K46" s="9" t="s">
        <v>20</v>
      </c>
      <c r="L46" s="19"/>
    </row>
    <row r="47" spans="1:12" ht="24.95" customHeight="1" x14ac:dyDescent="0.3">
      <c r="A47" s="16">
        <v>45</v>
      </c>
      <c r="B47" s="3" t="s">
        <v>23</v>
      </c>
      <c r="C47" s="3" t="s">
        <v>98</v>
      </c>
      <c r="D47" s="11" t="s">
        <v>103</v>
      </c>
      <c r="E47" s="9" t="s">
        <v>102</v>
      </c>
      <c r="F47" s="7">
        <v>3</v>
      </c>
      <c r="G47" s="3">
        <v>1</v>
      </c>
      <c r="H47" s="3"/>
      <c r="I47" s="3"/>
      <c r="J47" s="8">
        <f t="shared" si="0"/>
        <v>3</v>
      </c>
      <c r="K47" s="42" t="s">
        <v>20</v>
      </c>
      <c r="L47" s="17"/>
    </row>
    <row r="48" spans="1:12" ht="24.95" customHeight="1" x14ac:dyDescent="0.3">
      <c r="A48" s="16">
        <v>46</v>
      </c>
      <c r="B48" s="3" t="s">
        <v>13</v>
      </c>
      <c r="C48" s="3" t="s">
        <v>98</v>
      </c>
      <c r="D48" s="11" t="s">
        <v>104</v>
      </c>
      <c r="E48" s="3" t="s">
        <v>105</v>
      </c>
      <c r="F48" s="7">
        <v>5</v>
      </c>
      <c r="G48" s="4"/>
      <c r="H48" s="4"/>
      <c r="I48" s="3">
        <v>1</v>
      </c>
      <c r="J48" s="8">
        <f t="shared" si="0"/>
        <v>5</v>
      </c>
      <c r="K48" s="42" t="s">
        <v>20</v>
      </c>
      <c r="L48" s="17"/>
    </row>
    <row r="49" spans="1:12" ht="24.95" customHeight="1" x14ac:dyDescent="0.3">
      <c r="A49" s="16">
        <v>47</v>
      </c>
      <c r="B49" s="3" t="s">
        <v>13</v>
      </c>
      <c r="C49" s="3" t="s">
        <v>98</v>
      </c>
      <c r="D49" s="12" t="s">
        <v>99</v>
      </c>
      <c r="E49" s="7" t="s">
        <v>100</v>
      </c>
      <c r="F49" s="7">
        <v>3</v>
      </c>
      <c r="G49" s="3"/>
      <c r="H49" s="3"/>
      <c r="I49" s="3">
        <v>1</v>
      </c>
      <c r="J49" s="8">
        <f t="shared" si="0"/>
        <v>3</v>
      </c>
      <c r="K49" s="9" t="s">
        <v>20</v>
      </c>
      <c r="L49" s="17"/>
    </row>
    <row r="50" spans="1:12" ht="24.95" customHeight="1" x14ac:dyDescent="0.3">
      <c r="A50" s="16">
        <v>48</v>
      </c>
      <c r="B50" s="3" t="s">
        <v>13</v>
      </c>
      <c r="C50" s="3" t="s">
        <v>98</v>
      </c>
      <c r="D50" s="12" t="s">
        <v>101</v>
      </c>
      <c r="E50" s="7" t="s">
        <v>161</v>
      </c>
      <c r="F50" s="7">
        <v>8</v>
      </c>
      <c r="G50" s="3"/>
      <c r="H50" s="3"/>
      <c r="I50" s="3">
        <v>1</v>
      </c>
      <c r="J50" s="8">
        <f t="shared" si="0"/>
        <v>8</v>
      </c>
      <c r="K50" s="9" t="s">
        <v>20</v>
      </c>
      <c r="L50" s="17"/>
    </row>
    <row r="51" spans="1:12" ht="24.95" customHeight="1" x14ac:dyDescent="0.3">
      <c r="A51" s="16">
        <v>49</v>
      </c>
      <c r="B51" s="3" t="s">
        <v>23</v>
      </c>
      <c r="C51" s="3" t="s">
        <v>106</v>
      </c>
      <c r="D51" s="11" t="s">
        <v>107</v>
      </c>
      <c r="E51" s="3" t="s">
        <v>108</v>
      </c>
      <c r="F51" s="7">
        <v>3</v>
      </c>
      <c r="G51" s="3">
        <v>1</v>
      </c>
      <c r="H51" s="3"/>
      <c r="I51" s="3"/>
      <c r="J51" s="8">
        <f t="shared" si="0"/>
        <v>3</v>
      </c>
      <c r="K51" s="42" t="s">
        <v>20</v>
      </c>
      <c r="L51" s="18"/>
    </row>
    <row r="52" spans="1:12" ht="24.95" customHeight="1" x14ac:dyDescent="0.3">
      <c r="A52" s="16">
        <v>50</v>
      </c>
      <c r="B52" s="3" t="s">
        <v>13</v>
      </c>
      <c r="C52" s="3" t="s">
        <v>106</v>
      </c>
      <c r="D52" s="11" t="s">
        <v>107</v>
      </c>
      <c r="E52" s="3" t="s">
        <v>109</v>
      </c>
      <c r="F52" s="7">
        <v>3</v>
      </c>
      <c r="G52" s="3"/>
      <c r="H52" s="3"/>
      <c r="I52" s="3">
        <v>1</v>
      </c>
      <c r="J52" s="8">
        <f t="shared" si="0"/>
        <v>3</v>
      </c>
      <c r="K52" s="42" t="s">
        <v>20</v>
      </c>
      <c r="L52" s="18"/>
    </row>
    <row r="53" spans="1:12" ht="24.95" customHeight="1" x14ac:dyDescent="0.3">
      <c r="A53" s="16">
        <v>51</v>
      </c>
      <c r="B53" s="3" t="s">
        <v>23</v>
      </c>
      <c r="C53" s="3" t="s">
        <v>110</v>
      </c>
      <c r="D53" s="11" t="s">
        <v>111</v>
      </c>
      <c r="E53" s="9" t="s">
        <v>112</v>
      </c>
      <c r="F53" s="7">
        <v>2</v>
      </c>
      <c r="G53" s="3">
        <v>1</v>
      </c>
      <c r="H53" s="3"/>
      <c r="I53" s="3"/>
      <c r="J53" s="8">
        <f t="shared" si="0"/>
        <v>2</v>
      </c>
      <c r="K53" s="42" t="s">
        <v>20</v>
      </c>
      <c r="L53" s="17"/>
    </row>
    <row r="54" spans="1:12" ht="24.95" customHeight="1" x14ac:dyDescent="0.3">
      <c r="A54" s="16">
        <v>52</v>
      </c>
      <c r="B54" s="3" t="s">
        <v>23</v>
      </c>
      <c r="C54" s="3" t="s">
        <v>110</v>
      </c>
      <c r="D54" s="11" t="s">
        <v>114</v>
      </c>
      <c r="E54" s="9" t="s">
        <v>115</v>
      </c>
      <c r="F54" s="7">
        <v>4</v>
      </c>
      <c r="G54" s="3">
        <v>1</v>
      </c>
      <c r="H54" s="3"/>
      <c r="I54" s="3"/>
      <c r="J54" s="8">
        <f t="shared" si="0"/>
        <v>4</v>
      </c>
      <c r="K54" s="40" t="s">
        <v>134</v>
      </c>
      <c r="L54" s="45" t="s">
        <v>118</v>
      </c>
    </row>
    <row r="55" spans="1:12" ht="24.95" customHeight="1" x14ac:dyDescent="0.3">
      <c r="A55" s="16">
        <v>53</v>
      </c>
      <c r="B55" s="3" t="s">
        <v>23</v>
      </c>
      <c r="C55" s="3" t="s">
        <v>110</v>
      </c>
      <c r="D55" s="11" t="s">
        <v>114</v>
      </c>
      <c r="E55" s="3" t="s">
        <v>116</v>
      </c>
      <c r="F55" s="7">
        <v>4</v>
      </c>
      <c r="G55" s="3">
        <v>1</v>
      </c>
      <c r="H55" s="3"/>
      <c r="I55" s="3"/>
      <c r="J55" s="8">
        <f t="shared" si="0"/>
        <v>4</v>
      </c>
      <c r="K55" s="40" t="s">
        <v>135</v>
      </c>
      <c r="L55" s="44" t="s">
        <v>127</v>
      </c>
    </row>
    <row r="56" spans="1:12" ht="24.95" customHeight="1" x14ac:dyDescent="0.3">
      <c r="A56" s="16">
        <v>54</v>
      </c>
      <c r="B56" s="3" t="s">
        <v>13</v>
      </c>
      <c r="C56" s="3" t="s">
        <v>110</v>
      </c>
      <c r="D56" s="11" t="s">
        <v>66</v>
      </c>
      <c r="E56" s="10" t="s">
        <v>113</v>
      </c>
      <c r="F56" s="7">
        <v>9</v>
      </c>
      <c r="G56" s="4"/>
      <c r="H56" s="4"/>
      <c r="I56" s="3">
        <v>1</v>
      </c>
      <c r="J56" s="8">
        <f t="shared" si="0"/>
        <v>9</v>
      </c>
      <c r="K56" s="42" t="s">
        <v>20</v>
      </c>
      <c r="L56" s="17"/>
    </row>
    <row r="57" spans="1:12" ht="24.95" customHeight="1" x14ac:dyDescent="0.3">
      <c r="A57" s="16">
        <v>55</v>
      </c>
      <c r="B57" s="3" t="s">
        <v>13</v>
      </c>
      <c r="C57" s="3" t="s">
        <v>110</v>
      </c>
      <c r="D57" s="11" t="s">
        <v>114</v>
      </c>
      <c r="E57" s="3" t="s">
        <v>117</v>
      </c>
      <c r="F57" s="7">
        <v>7</v>
      </c>
      <c r="G57" s="3"/>
      <c r="H57" s="3"/>
      <c r="I57" s="3">
        <v>1</v>
      </c>
      <c r="J57" s="8">
        <f t="shared" si="0"/>
        <v>7</v>
      </c>
      <c r="K57" s="15" t="s">
        <v>136</v>
      </c>
      <c r="L57" s="17"/>
    </row>
    <row r="58" spans="1:12" ht="24.95" customHeight="1" x14ac:dyDescent="0.3">
      <c r="A58" s="16">
        <v>56</v>
      </c>
      <c r="B58" s="3" t="s">
        <v>23</v>
      </c>
      <c r="C58" s="3" t="s">
        <v>123</v>
      </c>
      <c r="D58" s="11" t="s">
        <v>124</v>
      </c>
      <c r="E58" s="9" t="s">
        <v>125</v>
      </c>
      <c r="F58" s="7">
        <v>0.5</v>
      </c>
      <c r="G58" s="3">
        <v>1</v>
      </c>
      <c r="H58" s="3"/>
      <c r="I58" s="3"/>
      <c r="J58" s="8">
        <f t="shared" si="0"/>
        <v>0.5</v>
      </c>
      <c r="K58" s="9" t="s">
        <v>20</v>
      </c>
      <c r="L58" s="17"/>
    </row>
    <row r="59" spans="1:12" ht="24.95" customHeight="1" x14ac:dyDescent="0.3">
      <c r="A59" s="16">
        <v>57</v>
      </c>
      <c r="B59" s="3" t="s">
        <v>22</v>
      </c>
      <c r="C59" s="3" t="s">
        <v>123</v>
      </c>
      <c r="D59" s="11" t="s">
        <v>124</v>
      </c>
      <c r="E59" s="27" t="s">
        <v>126</v>
      </c>
      <c r="F59" s="7">
        <v>3</v>
      </c>
      <c r="G59" s="3"/>
      <c r="H59" s="3">
        <v>1</v>
      </c>
      <c r="I59" s="3"/>
      <c r="J59" s="8">
        <f t="shared" si="0"/>
        <v>3</v>
      </c>
      <c r="K59" s="9" t="s">
        <v>20</v>
      </c>
      <c r="L59" s="17"/>
    </row>
    <row r="60" spans="1:12" ht="24.95" customHeight="1" x14ac:dyDescent="0.3">
      <c r="A60" s="16">
        <v>58</v>
      </c>
      <c r="B60" s="3" t="s">
        <v>22</v>
      </c>
      <c r="C60" s="3" t="s">
        <v>144</v>
      </c>
      <c r="D60" s="11" t="s">
        <v>162</v>
      </c>
      <c r="E60" s="9" t="s">
        <v>143</v>
      </c>
      <c r="F60" s="7">
        <v>6</v>
      </c>
      <c r="G60" s="3"/>
      <c r="H60" s="3">
        <v>1</v>
      </c>
      <c r="I60" s="3"/>
      <c r="J60" s="8">
        <f t="shared" si="0"/>
        <v>6</v>
      </c>
      <c r="K60" s="9" t="s">
        <v>20</v>
      </c>
      <c r="L60" s="17"/>
    </row>
    <row r="61" spans="1:12" ht="24.95" customHeight="1" x14ac:dyDescent="0.3">
      <c r="A61" s="16">
        <v>59</v>
      </c>
      <c r="B61" s="3" t="s">
        <v>13</v>
      </c>
      <c r="C61" s="3" t="s">
        <v>128</v>
      </c>
      <c r="D61" s="11" t="s">
        <v>129</v>
      </c>
      <c r="E61" s="9" t="s">
        <v>130</v>
      </c>
      <c r="F61" s="7">
        <v>3.6</v>
      </c>
      <c r="G61" s="3"/>
      <c r="H61" s="3"/>
      <c r="I61" s="3">
        <v>2</v>
      </c>
      <c r="J61" s="8">
        <f t="shared" si="0"/>
        <v>7.2</v>
      </c>
      <c r="K61" s="9" t="s">
        <v>20</v>
      </c>
      <c r="L61" s="19"/>
    </row>
    <row r="62" spans="1:12" ht="24.95" customHeight="1" x14ac:dyDescent="0.3">
      <c r="A62" s="16">
        <v>60</v>
      </c>
      <c r="B62" s="3" t="s">
        <v>23</v>
      </c>
      <c r="C62" s="3" t="s">
        <v>54</v>
      </c>
      <c r="D62" s="12" t="s">
        <v>66</v>
      </c>
      <c r="E62" s="10" t="s">
        <v>65</v>
      </c>
      <c r="F62" s="7">
        <v>3</v>
      </c>
      <c r="G62" s="3">
        <v>1</v>
      </c>
      <c r="H62" s="3"/>
      <c r="I62" s="3"/>
      <c r="J62" s="8">
        <f t="shared" si="0"/>
        <v>3</v>
      </c>
      <c r="K62" s="10" t="s">
        <v>20</v>
      </c>
      <c r="L62" s="17"/>
    </row>
    <row r="63" spans="1:12" ht="24.95" customHeight="1" x14ac:dyDescent="0.3">
      <c r="A63" s="16">
        <v>61</v>
      </c>
      <c r="B63" s="3" t="s">
        <v>23</v>
      </c>
      <c r="C63" s="3" t="s">
        <v>54</v>
      </c>
      <c r="D63" s="11" t="s">
        <v>62</v>
      </c>
      <c r="E63" s="9" t="s">
        <v>63</v>
      </c>
      <c r="F63" s="7">
        <v>3</v>
      </c>
      <c r="G63" s="3">
        <v>1</v>
      </c>
      <c r="H63" s="3"/>
      <c r="I63" s="3"/>
      <c r="J63" s="8">
        <f t="shared" si="0"/>
        <v>3</v>
      </c>
      <c r="K63" s="10" t="s">
        <v>20</v>
      </c>
      <c r="L63" s="39" t="s">
        <v>64</v>
      </c>
    </row>
    <row r="64" spans="1:12" ht="24.95" customHeight="1" x14ac:dyDescent="0.3">
      <c r="A64" s="16">
        <v>62</v>
      </c>
      <c r="B64" s="3" t="s">
        <v>22</v>
      </c>
      <c r="C64" s="3" t="s">
        <v>54</v>
      </c>
      <c r="D64" s="12" t="s">
        <v>55</v>
      </c>
      <c r="E64" s="7" t="s">
        <v>56</v>
      </c>
      <c r="F64" s="7">
        <v>3</v>
      </c>
      <c r="G64" s="3"/>
      <c r="H64" s="3">
        <v>1</v>
      </c>
      <c r="I64" s="3"/>
      <c r="J64" s="8">
        <f t="shared" si="0"/>
        <v>3</v>
      </c>
      <c r="K64" s="9" t="s">
        <v>20</v>
      </c>
      <c r="L64" s="17"/>
    </row>
    <row r="65" spans="1:12" ht="24.95" customHeight="1" x14ac:dyDescent="0.3">
      <c r="A65" s="16">
        <v>63</v>
      </c>
      <c r="B65" s="3" t="s">
        <v>22</v>
      </c>
      <c r="C65" s="3" t="s">
        <v>54</v>
      </c>
      <c r="D65" s="12" t="s">
        <v>60</v>
      </c>
      <c r="E65" s="3" t="s">
        <v>61</v>
      </c>
      <c r="F65" s="7">
        <v>4</v>
      </c>
      <c r="G65" s="3"/>
      <c r="H65" s="3">
        <v>1</v>
      </c>
      <c r="I65" s="3"/>
      <c r="J65" s="8">
        <f t="shared" si="0"/>
        <v>4</v>
      </c>
      <c r="K65" s="10" t="s">
        <v>20</v>
      </c>
      <c r="L65" s="17"/>
    </row>
    <row r="66" spans="1:12" ht="24.95" customHeight="1" x14ac:dyDescent="0.3">
      <c r="A66" s="16">
        <v>64</v>
      </c>
      <c r="B66" s="3" t="s">
        <v>13</v>
      </c>
      <c r="C66" s="3" t="s">
        <v>54</v>
      </c>
      <c r="D66" s="11" t="s">
        <v>57</v>
      </c>
      <c r="E66" s="29" t="s">
        <v>58</v>
      </c>
      <c r="F66" s="7">
        <v>3</v>
      </c>
      <c r="G66" s="3"/>
      <c r="H66" s="3"/>
      <c r="I66" s="3">
        <v>1</v>
      </c>
      <c r="J66" s="8">
        <f t="shared" si="0"/>
        <v>3</v>
      </c>
      <c r="K66" s="10" t="s">
        <v>20</v>
      </c>
      <c r="L66" s="17"/>
    </row>
    <row r="67" spans="1:12" ht="24.95" customHeight="1" x14ac:dyDescent="0.3">
      <c r="A67" s="16">
        <v>65</v>
      </c>
      <c r="B67" s="3" t="s">
        <v>13</v>
      </c>
      <c r="C67" s="3" t="s">
        <v>54</v>
      </c>
      <c r="D67" s="12" t="s">
        <v>57</v>
      </c>
      <c r="E67" s="7" t="s">
        <v>59</v>
      </c>
      <c r="F67" s="7">
        <v>3</v>
      </c>
      <c r="G67" s="3"/>
      <c r="H67" s="3"/>
      <c r="I67" s="3">
        <v>1</v>
      </c>
      <c r="J67" s="8">
        <f t="shared" si="0"/>
        <v>3</v>
      </c>
      <c r="K67" s="10" t="s">
        <v>20</v>
      </c>
      <c r="L67" s="17"/>
    </row>
    <row r="68" spans="1:12" ht="24.95" customHeight="1" x14ac:dyDescent="0.3">
      <c r="A68" s="16">
        <v>66</v>
      </c>
      <c r="B68" s="3" t="s">
        <v>23</v>
      </c>
      <c r="C68" s="3" t="s">
        <v>131</v>
      </c>
      <c r="D68" s="11" t="s">
        <v>137</v>
      </c>
      <c r="E68" s="3" t="s">
        <v>138</v>
      </c>
      <c r="F68" s="7">
        <v>3</v>
      </c>
      <c r="G68" s="3">
        <v>1</v>
      </c>
      <c r="H68" s="3"/>
      <c r="I68" s="3"/>
      <c r="J68" s="8">
        <f t="shared" ref="J68:J77" si="1">F68*SUM(G68:I68)</f>
        <v>3</v>
      </c>
      <c r="K68" s="9" t="s">
        <v>20</v>
      </c>
      <c r="L68" s="45" t="s">
        <v>139</v>
      </c>
    </row>
    <row r="69" spans="1:12" ht="24.95" customHeight="1" x14ac:dyDescent="0.3">
      <c r="A69" s="16">
        <v>67</v>
      </c>
      <c r="B69" s="3" t="s">
        <v>13</v>
      </c>
      <c r="C69" s="3" t="s">
        <v>131</v>
      </c>
      <c r="D69" s="11" t="s">
        <v>132</v>
      </c>
      <c r="E69" s="3" t="s">
        <v>133</v>
      </c>
      <c r="F69" s="7">
        <v>9</v>
      </c>
      <c r="G69" s="3"/>
      <c r="H69" s="3"/>
      <c r="I69" s="3">
        <v>2</v>
      </c>
      <c r="J69" s="8">
        <f t="shared" si="1"/>
        <v>18</v>
      </c>
      <c r="K69" s="15" t="s">
        <v>164</v>
      </c>
      <c r="L69" s="19"/>
    </row>
    <row r="70" spans="1:12" ht="24.95" customHeight="1" x14ac:dyDescent="0.3">
      <c r="A70" s="16">
        <v>68</v>
      </c>
      <c r="B70" s="3" t="s">
        <v>23</v>
      </c>
      <c r="C70" s="3" t="s">
        <v>145</v>
      </c>
      <c r="D70" s="3" t="s">
        <v>146</v>
      </c>
      <c r="E70" s="7" t="s">
        <v>147</v>
      </c>
      <c r="F70" s="7">
        <v>1</v>
      </c>
      <c r="G70" s="3">
        <v>1</v>
      </c>
      <c r="H70" s="3"/>
      <c r="I70" s="3"/>
      <c r="J70" s="8">
        <f t="shared" si="1"/>
        <v>1</v>
      </c>
      <c r="K70" s="9" t="s">
        <v>20</v>
      </c>
      <c r="L70" s="17"/>
    </row>
    <row r="71" spans="1:12" ht="24.95" customHeight="1" x14ac:dyDescent="0.3">
      <c r="A71" s="16">
        <v>69</v>
      </c>
      <c r="B71" s="3" t="s">
        <v>23</v>
      </c>
      <c r="C71" s="3" t="s">
        <v>145</v>
      </c>
      <c r="D71" s="3" t="s">
        <v>146</v>
      </c>
      <c r="E71" s="3" t="s">
        <v>148</v>
      </c>
      <c r="F71" s="7">
        <v>2</v>
      </c>
      <c r="G71" s="3">
        <v>1</v>
      </c>
      <c r="H71" s="3"/>
      <c r="I71" s="3"/>
      <c r="J71" s="8">
        <f t="shared" si="1"/>
        <v>2</v>
      </c>
      <c r="K71" s="9" t="s">
        <v>20</v>
      </c>
      <c r="L71" s="20"/>
    </row>
    <row r="72" spans="1:12" ht="24.95" customHeight="1" x14ac:dyDescent="0.3">
      <c r="A72" s="16">
        <v>70</v>
      </c>
      <c r="B72" s="3" t="s">
        <v>23</v>
      </c>
      <c r="C72" s="7" t="s">
        <v>145</v>
      </c>
      <c r="D72" s="12" t="s">
        <v>150</v>
      </c>
      <c r="E72" s="3" t="s">
        <v>151</v>
      </c>
      <c r="F72" s="7">
        <v>2</v>
      </c>
      <c r="G72" s="3">
        <v>1</v>
      </c>
      <c r="H72" s="3"/>
      <c r="I72" s="3"/>
      <c r="J72" s="8">
        <f t="shared" si="1"/>
        <v>2</v>
      </c>
      <c r="K72" s="9" t="s">
        <v>20</v>
      </c>
      <c r="L72" s="30"/>
    </row>
    <row r="73" spans="1:12" ht="24.95" customHeight="1" x14ac:dyDescent="0.3">
      <c r="A73" s="16">
        <v>71</v>
      </c>
      <c r="B73" s="7" t="s">
        <v>23</v>
      </c>
      <c r="C73" s="3" t="s">
        <v>145</v>
      </c>
      <c r="D73" s="12" t="s">
        <v>150</v>
      </c>
      <c r="E73" s="3" t="s">
        <v>152</v>
      </c>
      <c r="F73" s="7">
        <v>2</v>
      </c>
      <c r="G73" s="3">
        <v>1</v>
      </c>
      <c r="H73" s="3"/>
      <c r="I73" s="3"/>
      <c r="J73" s="8">
        <f t="shared" si="1"/>
        <v>2</v>
      </c>
      <c r="K73" s="9" t="s">
        <v>20</v>
      </c>
      <c r="L73" s="30"/>
    </row>
    <row r="74" spans="1:12" ht="24.95" customHeight="1" x14ac:dyDescent="0.3">
      <c r="A74" s="16">
        <v>72</v>
      </c>
      <c r="B74" s="7" t="s">
        <v>23</v>
      </c>
      <c r="C74" s="3" t="s">
        <v>145</v>
      </c>
      <c r="D74" s="12" t="s">
        <v>153</v>
      </c>
      <c r="E74" s="3" t="s">
        <v>154</v>
      </c>
      <c r="F74" s="7">
        <v>3</v>
      </c>
      <c r="G74" s="3">
        <v>1</v>
      </c>
      <c r="H74" s="3"/>
      <c r="I74" s="3"/>
      <c r="J74" s="8">
        <f t="shared" si="1"/>
        <v>3</v>
      </c>
      <c r="K74" s="9" t="s">
        <v>20</v>
      </c>
      <c r="L74" s="39"/>
    </row>
    <row r="75" spans="1:12" ht="24.95" customHeight="1" x14ac:dyDescent="0.3">
      <c r="A75" s="16">
        <v>73</v>
      </c>
      <c r="B75" s="7" t="s">
        <v>23</v>
      </c>
      <c r="C75" s="3" t="s">
        <v>145</v>
      </c>
      <c r="D75" s="12" t="s">
        <v>153</v>
      </c>
      <c r="E75" s="3" t="s">
        <v>155</v>
      </c>
      <c r="F75" s="7">
        <v>1.5</v>
      </c>
      <c r="G75" s="3">
        <v>1</v>
      </c>
      <c r="H75" s="3"/>
      <c r="I75" s="3"/>
      <c r="J75" s="8">
        <f t="shared" si="1"/>
        <v>1.5</v>
      </c>
      <c r="K75" s="9" t="s">
        <v>20</v>
      </c>
      <c r="L75" s="30"/>
    </row>
    <row r="76" spans="1:12" ht="24.95" customHeight="1" x14ac:dyDescent="0.3">
      <c r="A76" s="16">
        <v>74</v>
      </c>
      <c r="B76" s="7" t="s">
        <v>23</v>
      </c>
      <c r="C76" s="3" t="s">
        <v>145</v>
      </c>
      <c r="D76" s="12" t="s">
        <v>153</v>
      </c>
      <c r="E76" s="3" t="s">
        <v>156</v>
      </c>
      <c r="F76" s="7">
        <v>4</v>
      </c>
      <c r="G76" s="3">
        <v>1</v>
      </c>
      <c r="H76" s="3"/>
      <c r="I76" s="3"/>
      <c r="J76" s="8">
        <f t="shared" si="1"/>
        <v>4</v>
      </c>
      <c r="K76" s="9" t="s">
        <v>20</v>
      </c>
      <c r="L76" s="30"/>
    </row>
    <row r="77" spans="1:12" ht="24.95" customHeight="1" thickBot="1" x14ac:dyDescent="0.35">
      <c r="A77" s="21">
        <v>75</v>
      </c>
      <c r="B77" s="22" t="s">
        <v>13</v>
      </c>
      <c r="C77" s="22" t="s">
        <v>145</v>
      </c>
      <c r="D77" s="22" t="s">
        <v>146</v>
      </c>
      <c r="E77" s="22" t="s">
        <v>149</v>
      </c>
      <c r="F77" s="38">
        <v>4</v>
      </c>
      <c r="G77" s="22"/>
      <c r="H77" s="22"/>
      <c r="I77" s="22">
        <v>1</v>
      </c>
      <c r="J77" s="23">
        <f t="shared" si="1"/>
        <v>4</v>
      </c>
      <c r="K77" s="24" t="s">
        <v>20</v>
      </c>
      <c r="L77" s="25"/>
    </row>
    <row r="78" spans="1:12" ht="24.95" customHeight="1" thickBot="1" x14ac:dyDescent="0.35">
      <c r="F78" s="46">
        <f>SUM(F3:F77)</f>
        <v>310.60000000000002</v>
      </c>
      <c r="G78" s="46">
        <f t="shared" ref="G78:J78" si="2">SUM(G3:G77)</f>
        <v>25</v>
      </c>
      <c r="H78" s="46">
        <f t="shared" si="2"/>
        <v>22</v>
      </c>
      <c r="I78" s="46">
        <f t="shared" si="2"/>
        <v>30</v>
      </c>
      <c r="J78" s="47">
        <f t="shared" si="2"/>
        <v>323.2</v>
      </c>
    </row>
  </sheetData>
  <autoFilter ref="A2:L2" xr:uid="{941BE44D-ED78-415A-B9BC-8F4AF1505058}"/>
  <sortState ref="A3:L78">
    <sortCondition ref="C3:C78"/>
    <sortCondition ref="B3:B78"/>
    <sortCondition ref="D3:D78"/>
  </sortState>
  <mergeCells count="1">
    <mergeCell ref="A1:L1"/>
  </mergeCells>
  <phoneticPr fontId="1" type="noConversion"/>
  <printOptions horizontalCentered="1"/>
  <pageMargins left="0.39370078740157483" right="0.39370078740157483" top="0.6692913385826772" bottom="0.59055118110236227" header="0.27559055118110237" footer="0.23622047244094491"/>
  <pageSetup paperSize="9" scale="5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8C58-DEC5-44C8-A0EF-9D85AA02B0EF}">
  <sheetPr>
    <pageSetUpPr fitToPage="1"/>
  </sheetPr>
  <dimension ref="A1:I28"/>
  <sheetViews>
    <sheetView topLeftCell="A13" zoomScaleNormal="100" workbookViewId="0">
      <selection activeCell="C20" sqref="C20"/>
    </sheetView>
  </sheetViews>
  <sheetFormatPr defaultRowHeight="16.5" x14ac:dyDescent="0.3"/>
  <cols>
    <col min="1" max="1" width="8.125" bestFit="1" customWidth="1"/>
    <col min="2" max="2" width="11.375" bestFit="1" customWidth="1"/>
    <col min="3" max="3" width="20.125" customWidth="1"/>
    <col min="4" max="4" width="33.125" customWidth="1"/>
    <col min="5" max="5" width="54.25" customWidth="1"/>
    <col min="6" max="6" width="12" bestFit="1" customWidth="1"/>
    <col min="7" max="7" width="15" bestFit="1" customWidth="1"/>
    <col min="8" max="8" width="26.75" customWidth="1"/>
    <col min="9" max="9" width="25.25" customWidth="1"/>
  </cols>
  <sheetData>
    <row r="1" spans="1:9" ht="30" customHeight="1" thickBot="1" x14ac:dyDescent="0.35">
      <c r="A1" s="51" t="s">
        <v>158</v>
      </c>
      <c r="B1" s="52"/>
      <c r="C1" s="52"/>
      <c r="D1" s="52"/>
      <c r="E1" s="52"/>
      <c r="F1" s="52"/>
      <c r="G1" s="52"/>
      <c r="H1" s="52"/>
      <c r="I1" s="53"/>
    </row>
    <row r="2" spans="1:9" ht="25.5" customHeight="1" x14ac:dyDescent="0.3">
      <c r="A2" s="33" t="s">
        <v>7</v>
      </c>
      <c r="B2" s="34" t="s">
        <v>8</v>
      </c>
      <c r="C2" s="34" t="s">
        <v>0</v>
      </c>
      <c r="D2" s="35" t="s">
        <v>2</v>
      </c>
      <c r="E2" s="34" t="s">
        <v>1</v>
      </c>
      <c r="F2" s="34" t="s">
        <v>12</v>
      </c>
      <c r="G2" s="36" t="s">
        <v>10</v>
      </c>
      <c r="H2" s="34" t="s">
        <v>11</v>
      </c>
      <c r="I2" s="37" t="s">
        <v>9</v>
      </c>
    </row>
    <row r="3" spans="1:9" ht="39.950000000000003" customHeight="1" x14ac:dyDescent="0.3">
      <c r="A3" s="16">
        <v>1</v>
      </c>
      <c r="B3" s="3" t="s">
        <v>23</v>
      </c>
      <c r="C3" s="3" t="s">
        <v>14</v>
      </c>
      <c r="D3" s="11" t="s">
        <v>19</v>
      </c>
      <c r="E3" s="3" t="s">
        <v>16</v>
      </c>
      <c r="F3" s="7">
        <v>1</v>
      </c>
      <c r="G3" s="8">
        <v>4</v>
      </c>
      <c r="H3" s="9" t="s">
        <v>25</v>
      </c>
      <c r="I3" s="17"/>
    </row>
    <row r="4" spans="1:9" ht="39.950000000000003" customHeight="1" x14ac:dyDescent="0.3">
      <c r="A4" s="16">
        <v>2</v>
      </c>
      <c r="B4" s="3" t="s">
        <v>23</v>
      </c>
      <c r="C4" s="3" t="s">
        <v>27</v>
      </c>
      <c r="D4" s="11" t="s">
        <v>28</v>
      </c>
      <c r="E4" s="3" t="s">
        <v>29</v>
      </c>
      <c r="F4" s="3">
        <v>1</v>
      </c>
      <c r="G4" s="8">
        <v>6</v>
      </c>
      <c r="H4" s="9" t="s">
        <v>20</v>
      </c>
      <c r="I4" s="17"/>
    </row>
    <row r="5" spans="1:9" ht="39.950000000000003" customHeight="1" x14ac:dyDescent="0.3">
      <c r="A5" s="16">
        <v>3</v>
      </c>
      <c r="B5" s="3" t="s">
        <v>23</v>
      </c>
      <c r="C5" s="7" t="s">
        <v>43</v>
      </c>
      <c r="D5" s="12" t="s">
        <v>44</v>
      </c>
      <c r="E5" s="10" t="s">
        <v>45</v>
      </c>
      <c r="F5" s="3">
        <v>1</v>
      </c>
      <c r="G5" s="8">
        <v>3</v>
      </c>
      <c r="H5" s="9" t="s">
        <v>20</v>
      </c>
      <c r="I5" s="17"/>
    </row>
    <row r="6" spans="1:9" ht="39.950000000000003" customHeight="1" x14ac:dyDescent="0.3">
      <c r="A6" s="16">
        <v>4</v>
      </c>
      <c r="B6" s="3" t="s">
        <v>23</v>
      </c>
      <c r="C6" s="7" t="s">
        <v>43</v>
      </c>
      <c r="D6" s="12" t="s">
        <v>44</v>
      </c>
      <c r="E6" s="28" t="s">
        <v>46</v>
      </c>
      <c r="F6" s="3">
        <v>1</v>
      </c>
      <c r="G6" s="8">
        <v>6</v>
      </c>
      <c r="H6" s="9" t="s">
        <v>20</v>
      </c>
      <c r="I6" s="17"/>
    </row>
    <row r="7" spans="1:9" ht="39.950000000000003" customHeight="1" x14ac:dyDescent="0.3">
      <c r="A7" s="16">
        <v>5</v>
      </c>
      <c r="B7" s="3" t="s">
        <v>23</v>
      </c>
      <c r="C7" s="7" t="s">
        <v>43</v>
      </c>
      <c r="D7" s="12" t="s">
        <v>44</v>
      </c>
      <c r="E7" s="29" t="s">
        <v>47</v>
      </c>
      <c r="F7" s="3">
        <v>1</v>
      </c>
      <c r="G7" s="8">
        <v>6</v>
      </c>
      <c r="H7" s="9" t="s">
        <v>20</v>
      </c>
      <c r="I7" s="17"/>
    </row>
    <row r="8" spans="1:9" ht="39.950000000000003" customHeight="1" x14ac:dyDescent="0.3">
      <c r="A8" s="16">
        <v>6</v>
      </c>
      <c r="B8" s="3" t="s">
        <v>23</v>
      </c>
      <c r="C8" s="3" t="s">
        <v>43</v>
      </c>
      <c r="D8" s="11" t="s">
        <v>49</v>
      </c>
      <c r="E8" s="3" t="s">
        <v>50</v>
      </c>
      <c r="F8" s="3">
        <v>1</v>
      </c>
      <c r="G8" s="8">
        <v>6</v>
      </c>
      <c r="H8" s="9" t="s">
        <v>20</v>
      </c>
      <c r="I8" s="17"/>
    </row>
    <row r="9" spans="1:9" ht="39.950000000000003" customHeight="1" x14ac:dyDescent="0.3">
      <c r="A9" s="16">
        <v>7</v>
      </c>
      <c r="B9" s="3" t="s">
        <v>23</v>
      </c>
      <c r="C9" s="3" t="s">
        <v>43</v>
      </c>
      <c r="D9" s="11" t="s">
        <v>51</v>
      </c>
      <c r="E9" s="3" t="s">
        <v>52</v>
      </c>
      <c r="F9" s="3">
        <v>1</v>
      </c>
      <c r="G9" s="8">
        <v>3</v>
      </c>
      <c r="H9" s="9" t="s">
        <v>20</v>
      </c>
      <c r="I9" s="17"/>
    </row>
    <row r="10" spans="1:9" ht="39.950000000000003" customHeight="1" x14ac:dyDescent="0.3">
      <c r="A10" s="16">
        <v>8</v>
      </c>
      <c r="B10" s="3" t="s">
        <v>23</v>
      </c>
      <c r="C10" s="3" t="s">
        <v>43</v>
      </c>
      <c r="D10" s="11" t="s">
        <v>51</v>
      </c>
      <c r="E10" s="14" t="s">
        <v>53</v>
      </c>
      <c r="F10" s="3">
        <v>1</v>
      </c>
      <c r="G10" s="8">
        <v>3</v>
      </c>
      <c r="H10" s="9" t="s">
        <v>20</v>
      </c>
      <c r="I10" s="17"/>
    </row>
    <row r="11" spans="1:9" ht="39.950000000000003" customHeight="1" x14ac:dyDescent="0.3">
      <c r="A11" s="16">
        <v>9</v>
      </c>
      <c r="B11" s="3" t="s">
        <v>23</v>
      </c>
      <c r="C11" s="3" t="s">
        <v>67</v>
      </c>
      <c r="D11" s="11" t="s">
        <v>68</v>
      </c>
      <c r="E11" s="9" t="s">
        <v>69</v>
      </c>
      <c r="F11" s="3">
        <v>1</v>
      </c>
      <c r="G11" s="8">
        <v>3</v>
      </c>
      <c r="H11" s="9" t="s">
        <v>20</v>
      </c>
      <c r="I11" s="17"/>
    </row>
    <row r="12" spans="1:9" ht="39.950000000000003" customHeight="1" x14ac:dyDescent="0.3">
      <c r="A12" s="16">
        <v>10</v>
      </c>
      <c r="B12" s="3" t="s">
        <v>23</v>
      </c>
      <c r="C12" s="3" t="s">
        <v>98</v>
      </c>
      <c r="D12" s="11" t="s">
        <v>103</v>
      </c>
      <c r="E12" s="9" t="s">
        <v>102</v>
      </c>
      <c r="F12" s="3">
        <v>1</v>
      </c>
      <c r="G12" s="8">
        <v>3</v>
      </c>
      <c r="H12" s="9" t="s">
        <v>20</v>
      </c>
      <c r="I12" s="17"/>
    </row>
    <row r="13" spans="1:9" ht="39.950000000000003" customHeight="1" x14ac:dyDescent="0.3">
      <c r="A13" s="16">
        <v>11</v>
      </c>
      <c r="B13" s="3" t="s">
        <v>23</v>
      </c>
      <c r="C13" s="3" t="s">
        <v>106</v>
      </c>
      <c r="D13" s="11" t="s">
        <v>107</v>
      </c>
      <c r="E13" s="3" t="s">
        <v>108</v>
      </c>
      <c r="F13" s="3">
        <v>1</v>
      </c>
      <c r="G13" s="8">
        <v>3</v>
      </c>
      <c r="H13" s="9" t="s">
        <v>20</v>
      </c>
      <c r="I13" s="17"/>
    </row>
    <row r="14" spans="1:9" ht="39.950000000000003" customHeight="1" x14ac:dyDescent="0.3">
      <c r="A14" s="16">
        <v>12</v>
      </c>
      <c r="B14" s="3" t="s">
        <v>23</v>
      </c>
      <c r="C14" s="3" t="s">
        <v>110</v>
      </c>
      <c r="D14" s="11" t="s">
        <v>111</v>
      </c>
      <c r="E14" s="9" t="s">
        <v>112</v>
      </c>
      <c r="F14" s="3">
        <v>1</v>
      </c>
      <c r="G14" s="8">
        <v>2</v>
      </c>
      <c r="H14" s="9" t="s">
        <v>20</v>
      </c>
      <c r="I14" s="17"/>
    </row>
    <row r="15" spans="1:9" ht="39.950000000000003" customHeight="1" x14ac:dyDescent="0.3">
      <c r="A15" s="16">
        <v>13</v>
      </c>
      <c r="B15" s="3" t="s">
        <v>23</v>
      </c>
      <c r="C15" s="3" t="s">
        <v>110</v>
      </c>
      <c r="D15" s="11" t="s">
        <v>114</v>
      </c>
      <c r="E15" s="9" t="s">
        <v>115</v>
      </c>
      <c r="F15" s="3">
        <v>1</v>
      </c>
      <c r="G15" s="8">
        <v>4</v>
      </c>
      <c r="H15" s="9" t="s">
        <v>120</v>
      </c>
      <c r="I15" s="20" t="s">
        <v>118</v>
      </c>
    </row>
    <row r="16" spans="1:9" ht="60" x14ac:dyDescent="0.3">
      <c r="A16" s="16">
        <v>14</v>
      </c>
      <c r="B16" s="3" t="s">
        <v>23</v>
      </c>
      <c r="C16" s="3" t="s">
        <v>110</v>
      </c>
      <c r="D16" s="11" t="s">
        <v>114</v>
      </c>
      <c r="E16" s="3" t="s">
        <v>116</v>
      </c>
      <c r="F16" s="3">
        <v>1</v>
      </c>
      <c r="G16" s="8">
        <v>4</v>
      </c>
      <c r="H16" s="9" t="s">
        <v>119</v>
      </c>
      <c r="I16" s="30" t="s">
        <v>122</v>
      </c>
    </row>
    <row r="17" spans="1:9" ht="39.950000000000003" customHeight="1" x14ac:dyDescent="0.3">
      <c r="A17" s="16">
        <v>15</v>
      </c>
      <c r="B17" s="3" t="s">
        <v>23</v>
      </c>
      <c r="C17" s="3" t="s">
        <v>123</v>
      </c>
      <c r="D17" s="11" t="s">
        <v>124</v>
      </c>
      <c r="E17" s="9" t="s">
        <v>125</v>
      </c>
      <c r="F17" s="3">
        <v>1</v>
      </c>
      <c r="G17" s="8">
        <v>0.5</v>
      </c>
      <c r="H17" s="9" t="s">
        <v>20</v>
      </c>
      <c r="I17" s="17"/>
    </row>
    <row r="18" spans="1:9" ht="39.950000000000003" customHeight="1" x14ac:dyDescent="0.3">
      <c r="A18" s="16">
        <v>16</v>
      </c>
      <c r="B18" s="3" t="s">
        <v>23</v>
      </c>
      <c r="C18" s="3" t="s">
        <v>54</v>
      </c>
      <c r="D18" s="11" t="s">
        <v>62</v>
      </c>
      <c r="E18" s="9" t="s">
        <v>63</v>
      </c>
      <c r="F18" s="3">
        <v>1</v>
      </c>
      <c r="G18" s="8">
        <v>3</v>
      </c>
      <c r="H18" s="9" t="s">
        <v>20</v>
      </c>
      <c r="I18" s="19" t="s">
        <v>64</v>
      </c>
    </row>
    <row r="19" spans="1:9" ht="39.950000000000003" customHeight="1" x14ac:dyDescent="0.3">
      <c r="A19" s="16">
        <v>17</v>
      </c>
      <c r="B19" s="3" t="s">
        <v>23</v>
      </c>
      <c r="C19" s="3" t="s">
        <v>54</v>
      </c>
      <c r="D19" s="12" t="s">
        <v>66</v>
      </c>
      <c r="E19" s="10" t="s">
        <v>65</v>
      </c>
      <c r="F19" s="3">
        <v>1</v>
      </c>
      <c r="G19" s="8">
        <v>3</v>
      </c>
      <c r="H19" s="9" t="s">
        <v>20</v>
      </c>
      <c r="I19" s="17"/>
    </row>
    <row r="20" spans="1:9" ht="39.950000000000003" customHeight="1" x14ac:dyDescent="0.3">
      <c r="A20" s="16">
        <v>18</v>
      </c>
      <c r="B20" s="3" t="s">
        <v>23</v>
      </c>
      <c r="C20" s="3" t="s">
        <v>131</v>
      </c>
      <c r="D20" s="11" t="s">
        <v>137</v>
      </c>
      <c r="E20" s="3" t="s">
        <v>138</v>
      </c>
      <c r="F20" s="3">
        <v>1</v>
      </c>
      <c r="G20" s="8">
        <v>3</v>
      </c>
      <c r="H20" s="9" t="s">
        <v>20</v>
      </c>
      <c r="I20" s="43" t="s">
        <v>139</v>
      </c>
    </row>
    <row r="21" spans="1:9" ht="39.950000000000003" customHeight="1" x14ac:dyDescent="0.3">
      <c r="A21" s="16">
        <v>19</v>
      </c>
      <c r="B21" s="3" t="s">
        <v>23</v>
      </c>
      <c r="C21" s="3" t="s">
        <v>145</v>
      </c>
      <c r="D21" s="3" t="s">
        <v>146</v>
      </c>
      <c r="E21" s="7" t="s">
        <v>147</v>
      </c>
      <c r="F21" s="3">
        <v>1</v>
      </c>
      <c r="G21" s="8">
        <v>1</v>
      </c>
      <c r="H21" s="9" t="s">
        <v>20</v>
      </c>
      <c r="I21" s="17"/>
    </row>
    <row r="22" spans="1:9" ht="39.950000000000003" customHeight="1" x14ac:dyDescent="0.3">
      <c r="A22" s="16">
        <v>20</v>
      </c>
      <c r="B22" s="3" t="s">
        <v>23</v>
      </c>
      <c r="C22" s="3" t="s">
        <v>145</v>
      </c>
      <c r="D22" s="3" t="s">
        <v>146</v>
      </c>
      <c r="E22" s="3" t="s">
        <v>148</v>
      </c>
      <c r="F22" s="3">
        <v>1</v>
      </c>
      <c r="G22" s="8">
        <v>2</v>
      </c>
      <c r="H22" s="9" t="s">
        <v>20</v>
      </c>
      <c r="I22" s="17"/>
    </row>
    <row r="23" spans="1:9" ht="39.950000000000003" customHeight="1" x14ac:dyDescent="0.3">
      <c r="A23" s="16">
        <v>21</v>
      </c>
      <c r="B23" s="3" t="s">
        <v>23</v>
      </c>
      <c r="C23" s="7" t="s">
        <v>145</v>
      </c>
      <c r="D23" s="12" t="s">
        <v>150</v>
      </c>
      <c r="E23" s="3" t="s">
        <v>151</v>
      </c>
      <c r="F23" s="3">
        <v>1</v>
      </c>
      <c r="G23" s="8">
        <v>2</v>
      </c>
      <c r="H23" s="9" t="s">
        <v>20</v>
      </c>
      <c r="I23" s="17"/>
    </row>
    <row r="24" spans="1:9" ht="39.950000000000003" customHeight="1" x14ac:dyDescent="0.3">
      <c r="A24" s="16">
        <v>22</v>
      </c>
      <c r="B24" s="7" t="s">
        <v>23</v>
      </c>
      <c r="C24" s="3" t="s">
        <v>145</v>
      </c>
      <c r="D24" s="12" t="s">
        <v>150</v>
      </c>
      <c r="E24" s="3" t="s">
        <v>152</v>
      </c>
      <c r="F24" s="3">
        <v>1</v>
      </c>
      <c r="G24" s="8">
        <v>2</v>
      </c>
      <c r="H24" s="9" t="s">
        <v>20</v>
      </c>
      <c r="I24" s="17"/>
    </row>
    <row r="25" spans="1:9" ht="39.950000000000003" customHeight="1" x14ac:dyDescent="0.3">
      <c r="A25" s="16">
        <v>23</v>
      </c>
      <c r="B25" s="7" t="s">
        <v>23</v>
      </c>
      <c r="C25" s="3" t="s">
        <v>145</v>
      </c>
      <c r="D25" s="12" t="s">
        <v>153</v>
      </c>
      <c r="E25" s="3" t="s">
        <v>154</v>
      </c>
      <c r="F25" s="3">
        <v>1</v>
      </c>
      <c r="G25" s="8">
        <v>3</v>
      </c>
      <c r="H25" s="9" t="s">
        <v>20</v>
      </c>
      <c r="I25" s="17"/>
    </row>
    <row r="26" spans="1:9" ht="39.950000000000003" customHeight="1" x14ac:dyDescent="0.3">
      <c r="A26" s="16">
        <v>24</v>
      </c>
      <c r="B26" s="7" t="s">
        <v>23</v>
      </c>
      <c r="C26" s="3" t="s">
        <v>145</v>
      </c>
      <c r="D26" s="12" t="s">
        <v>153</v>
      </c>
      <c r="E26" s="3" t="s">
        <v>155</v>
      </c>
      <c r="F26" s="3">
        <v>1</v>
      </c>
      <c r="G26" s="8">
        <v>1.5</v>
      </c>
      <c r="H26" s="9" t="s">
        <v>20</v>
      </c>
      <c r="I26" s="17"/>
    </row>
    <row r="27" spans="1:9" ht="39.950000000000003" customHeight="1" thickBot="1" x14ac:dyDescent="0.35">
      <c r="A27" s="16">
        <v>25</v>
      </c>
      <c r="B27" s="38" t="s">
        <v>23</v>
      </c>
      <c r="C27" s="22" t="s">
        <v>145</v>
      </c>
      <c r="D27" s="26" t="s">
        <v>153</v>
      </c>
      <c r="E27" s="22" t="s">
        <v>156</v>
      </c>
      <c r="F27" s="22">
        <v>1</v>
      </c>
      <c r="G27" s="23">
        <v>4</v>
      </c>
      <c r="H27" s="24" t="s">
        <v>20</v>
      </c>
      <c r="I27" s="25"/>
    </row>
    <row r="28" spans="1:9" ht="25.5" customHeight="1" thickBot="1" x14ac:dyDescent="0.35">
      <c r="A28" s="32"/>
      <c r="B28" s="32"/>
      <c r="C28" s="32"/>
      <c r="D28" s="32"/>
      <c r="E28" s="32"/>
      <c r="F28" s="48">
        <f>SUM(F3:F27)</f>
        <v>25</v>
      </c>
      <c r="G28" s="47">
        <f>SUM(G3:G27)</f>
        <v>81</v>
      </c>
      <c r="H28" s="32"/>
      <c r="I28" s="32"/>
    </row>
  </sheetData>
  <autoFilter ref="A2:I2" xr:uid="{7D5589CC-6A4D-44CA-8C4C-1C47D47723B4}"/>
  <sortState ref="A3:I28">
    <sortCondition ref="C3:C28"/>
  </sortState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88A4-0DC5-4A86-81DE-F05577EF1212}">
  <sheetPr>
    <pageSetUpPr fitToPage="1"/>
  </sheetPr>
  <dimension ref="A1:I25"/>
  <sheetViews>
    <sheetView topLeftCell="A25" zoomScaleNormal="100" workbookViewId="0">
      <selection activeCell="E8" sqref="E8"/>
    </sheetView>
  </sheetViews>
  <sheetFormatPr defaultRowHeight="16.5" x14ac:dyDescent="0.3"/>
  <cols>
    <col min="1" max="1" width="8.125" bestFit="1" customWidth="1"/>
    <col min="2" max="2" width="11.125" customWidth="1"/>
    <col min="3" max="3" width="22.25" bestFit="1" customWidth="1"/>
    <col min="4" max="4" width="31.75" customWidth="1"/>
    <col min="5" max="5" width="53" customWidth="1"/>
    <col min="6" max="6" width="9.75" customWidth="1"/>
    <col min="7" max="7" width="13.25" customWidth="1"/>
    <col min="8" max="8" width="23.75" bestFit="1" customWidth="1"/>
    <col min="9" max="9" width="24.625" customWidth="1"/>
    <col min="10" max="16384" width="9" style="32"/>
  </cols>
  <sheetData>
    <row r="1" spans="1:9" ht="30" customHeight="1" thickBot="1" x14ac:dyDescent="0.35">
      <c r="A1" s="54" t="s">
        <v>160</v>
      </c>
      <c r="B1" s="55"/>
      <c r="C1" s="55"/>
      <c r="D1" s="55"/>
      <c r="E1" s="55"/>
      <c r="F1" s="55"/>
      <c r="G1" s="55"/>
      <c r="H1" s="55"/>
      <c r="I1" s="56"/>
    </row>
    <row r="2" spans="1:9" ht="25.5" customHeight="1" x14ac:dyDescent="0.3">
      <c r="A2" s="33" t="s">
        <v>7</v>
      </c>
      <c r="B2" s="34" t="s">
        <v>8</v>
      </c>
      <c r="C2" s="34" t="s">
        <v>0</v>
      </c>
      <c r="D2" s="35" t="s">
        <v>2</v>
      </c>
      <c r="E2" s="34" t="s">
        <v>1</v>
      </c>
      <c r="F2" s="34" t="s">
        <v>12</v>
      </c>
      <c r="G2" s="36" t="s">
        <v>10</v>
      </c>
      <c r="H2" s="34" t="s">
        <v>11</v>
      </c>
      <c r="I2" s="37" t="s">
        <v>9</v>
      </c>
    </row>
    <row r="3" spans="1:9" ht="30" customHeight="1" x14ac:dyDescent="0.3">
      <c r="A3" s="16">
        <v>1</v>
      </c>
      <c r="B3" s="3" t="s">
        <v>22</v>
      </c>
      <c r="C3" s="3" t="s">
        <v>14</v>
      </c>
      <c r="D3" s="11" t="s">
        <v>17</v>
      </c>
      <c r="E3" s="3" t="s">
        <v>18</v>
      </c>
      <c r="F3" s="3">
        <v>1</v>
      </c>
      <c r="G3" s="8">
        <v>8</v>
      </c>
      <c r="H3" s="9" t="s">
        <v>20</v>
      </c>
      <c r="I3" s="19"/>
    </row>
    <row r="4" spans="1:9" ht="30" customHeight="1" x14ac:dyDescent="0.3">
      <c r="A4" s="16">
        <v>2</v>
      </c>
      <c r="B4" s="3" t="s">
        <v>22</v>
      </c>
      <c r="C4" s="3" t="s">
        <v>27</v>
      </c>
      <c r="D4" s="12" t="s">
        <v>28</v>
      </c>
      <c r="E4" s="10" t="s">
        <v>30</v>
      </c>
      <c r="F4" s="3">
        <v>1</v>
      </c>
      <c r="G4" s="8">
        <v>3</v>
      </c>
      <c r="H4" s="9" t="s">
        <v>20</v>
      </c>
      <c r="I4" s="19"/>
    </row>
    <row r="5" spans="1:9" ht="30" customHeight="1" x14ac:dyDescent="0.3">
      <c r="A5" s="16">
        <v>3</v>
      </c>
      <c r="B5" s="3" t="s">
        <v>22</v>
      </c>
      <c r="C5" s="3" t="s">
        <v>27</v>
      </c>
      <c r="D5" s="12" t="s">
        <v>31</v>
      </c>
      <c r="E5" s="7" t="s">
        <v>32</v>
      </c>
      <c r="F5" s="3">
        <v>1</v>
      </c>
      <c r="G5" s="8">
        <v>3</v>
      </c>
      <c r="H5" s="9" t="s">
        <v>20</v>
      </c>
      <c r="I5" s="19"/>
    </row>
    <row r="6" spans="1:9" ht="30" customHeight="1" x14ac:dyDescent="0.3">
      <c r="A6" s="16">
        <v>4</v>
      </c>
      <c r="B6" s="3" t="s">
        <v>22</v>
      </c>
      <c r="C6" s="3" t="s">
        <v>35</v>
      </c>
      <c r="D6" s="11" t="s">
        <v>41</v>
      </c>
      <c r="E6" s="9" t="s">
        <v>42</v>
      </c>
      <c r="F6" s="3">
        <v>1</v>
      </c>
      <c r="G6" s="8">
        <v>1</v>
      </c>
      <c r="H6" s="9" t="s">
        <v>20</v>
      </c>
      <c r="I6" s="19"/>
    </row>
    <row r="7" spans="1:9" ht="30" customHeight="1" x14ac:dyDescent="0.3">
      <c r="A7" s="16">
        <v>5</v>
      </c>
      <c r="B7" s="3" t="s">
        <v>22</v>
      </c>
      <c r="C7" s="3" t="s">
        <v>78</v>
      </c>
      <c r="D7" s="11" t="s">
        <v>79</v>
      </c>
      <c r="E7" s="9" t="s">
        <v>80</v>
      </c>
      <c r="F7" s="3">
        <v>1</v>
      </c>
      <c r="G7" s="8">
        <v>6</v>
      </c>
      <c r="H7" s="9" t="s">
        <v>20</v>
      </c>
      <c r="I7" s="19"/>
    </row>
    <row r="8" spans="1:9" ht="30" customHeight="1" x14ac:dyDescent="0.3">
      <c r="A8" s="16">
        <v>6</v>
      </c>
      <c r="B8" s="3" t="s">
        <v>22</v>
      </c>
      <c r="C8" s="3" t="s">
        <v>78</v>
      </c>
      <c r="D8" s="11" t="s">
        <v>79</v>
      </c>
      <c r="E8" s="3" t="s">
        <v>81</v>
      </c>
      <c r="F8" s="3">
        <v>1</v>
      </c>
      <c r="G8" s="8">
        <v>3</v>
      </c>
      <c r="H8" s="9" t="s">
        <v>20</v>
      </c>
      <c r="I8" s="19"/>
    </row>
    <row r="9" spans="1:9" ht="30" customHeight="1" x14ac:dyDescent="0.3">
      <c r="A9" s="16">
        <v>7</v>
      </c>
      <c r="B9" s="3" t="s">
        <v>22</v>
      </c>
      <c r="C9" s="3" t="s">
        <v>78</v>
      </c>
      <c r="D9" s="11" t="s">
        <v>79</v>
      </c>
      <c r="E9" s="3" t="s">
        <v>82</v>
      </c>
      <c r="F9" s="3">
        <v>1</v>
      </c>
      <c r="G9" s="8">
        <v>3</v>
      </c>
      <c r="H9" s="9" t="s">
        <v>20</v>
      </c>
      <c r="I9" s="19"/>
    </row>
    <row r="10" spans="1:9" ht="30" customHeight="1" x14ac:dyDescent="0.3">
      <c r="A10" s="16">
        <v>8</v>
      </c>
      <c r="B10" s="3" t="s">
        <v>22</v>
      </c>
      <c r="C10" s="3" t="s">
        <v>78</v>
      </c>
      <c r="D10" s="11" t="s">
        <v>79</v>
      </c>
      <c r="E10" s="3" t="s">
        <v>83</v>
      </c>
      <c r="F10" s="3">
        <v>1</v>
      </c>
      <c r="G10" s="8">
        <v>3</v>
      </c>
      <c r="H10" s="9" t="s">
        <v>20</v>
      </c>
      <c r="I10" s="19"/>
    </row>
    <row r="11" spans="1:9" ht="30" customHeight="1" x14ac:dyDescent="0.3">
      <c r="A11" s="16">
        <v>9</v>
      </c>
      <c r="B11" s="3" t="s">
        <v>22</v>
      </c>
      <c r="C11" s="3" t="s">
        <v>78</v>
      </c>
      <c r="D11" s="11" t="s">
        <v>79</v>
      </c>
      <c r="E11" s="3" t="s">
        <v>84</v>
      </c>
      <c r="F11" s="3">
        <v>1</v>
      </c>
      <c r="G11" s="8">
        <v>3</v>
      </c>
      <c r="H11" s="9" t="s">
        <v>20</v>
      </c>
      <c r="I11" s="30"/>
    </row>
    <row r="12" spans="1:9" ht="30" customHeight="1" x14ac:dyDescent="0.3">
      <c r="A12" s="16">
        <v>10</v>
      </c>
      <c r="B12" s="3" t="s">
        <v>22</v>
      </c>
      <c r="C12" s="3" t="s">
        <v>78</v>
      </c>
      <c r="D12" s="11" t="s">
        <v>79</v>
      </c>
      <c r="E12" s="3" t="s">
        <v>85</v>
      </c>
      <c r="F12" s="3">
        <v>1</v>
      </c>
      <c r="G12" s="8">
        <v>3</v>
      </c>
      <c r="H12" s="9" t="s">
        <v>20</v>
      </c>
      <c r="I12" s="30"/>
    </row>
    <row r="13" spans="1:9" ht="30" customHeight="1" x14ac:dyDescent="0.3">
      <c r="A13" s="16">
        <v>11</v>
      </c>
      <c r="B13" s="3" t="s">
        <v>22</v>
      </c>
      <c r="C13" s="3" t="s">
        <v>78</v>
      </c>
      <c r="D13" s="11" t="s">
        <v>79</v>
      </c>
      <c r="E13" s="9" t="s">
        <v>86</v>
      </c>
      <c r="F13" s="3">
        <v>1</v>
      </c>
      <c r="G13" s="8">
        <v>3</v>
      </c>
      <c r="H13" s="9" t="s">
        <v>20</v>
      </c>
      <c r="I13" s="19"/>
    </row>
    <row r="14" spans="1:9" ht="30" customHeight="1" x14ac:dyDescent="0.3">
      <c r="A14" s="16">
        <v>12</v>
      </c>
      <c r="B14" s="3" t="s">
        <v>22</v>
      </c>
      <c r="C14" s="3" t="s">
        <v>78</v>
      </c>
      <c r="D14" s="11" t="s">
        <v>79</v>
      </c>
      <c r="E14" s="9" t="s">
        <v>87</v>
      </c>
      <c r="F14" s="3">
        <v>1</v>
      </c>
      <c r="G14" s="8">
        <v>3</v>
      </c>
      <c r="H14" s="9" t="s">
        <v>20</v>
      </c>
      <c r="I14" s="19"/>
    </row>
    <row r="15" spans="1:9" ht="30" customHeight="1" x14ac:dyDescent="0.3">
      <c r="A15" s="16">
        <v>13</v>
      </c>
      <c r="B15" s="3" t="s">
        <v>22</v>
      </c>
      <c r="C15" s="3" t="s">
        <v>78</v>
      </c>
      <c r="D15" s="11" t="s">
        <v>79</v>
      </c>
      <c r="E15" s="7" t="s">
        <v>88</v>
      </c>
      <c r="F15" s="3">
        <v>1</v>
      </c>
      <c r="G15" s="8">
        <v>3</v>
      </c>
      <c r="H15" s="9" t="s">
        <v>20</v>
      </c>
      <c r="I15" s="19"/>
    </row>
    <row r="16" spans="1:9" ht="30" customHeight="1" x14ac:dyDescent="0.3">
      <c r="A16" s="16">
        <v>14</v>
      </c>
      <c r="B16" s="3" t="s">
        <v>22</v>
      </c>
      <c r="C16" s="3" t="s">
        <v>78</v>
      </c>
      <c r="D16" s="11" t="s">
        <v>79</v>
      </c>
      <c r="E16" s="7" t="s">
        <v>89</v>
      </c>
      <c r="F16" s="3">
        <v>1</v>
      </c>
      <c r="G16" s="8">
        <v>3</v>
      </c>
      <c r="H16" s="9" t="s">
        <v>20</v>
      </c>
      <c r="I16" s="19" t="s">
        <v>91</v>
      </c>
    </row>
    <row r="17" spans="1:9" ht="30" customHeight="1" x14ac:dyDescent="0.3">
      <c r="A17" s="16">
        <v>15</v>
      </c>
      <c r="B17" s="3" t="s">
        <v>22</v>
      </c>
      <c r="C17" s="3" t="s">
        <v>78</v>
      </c>
      <c r="D17" s="11" t="s">
        <v>79</v>
      </c>
      <c r="E17" s="7" t="s">
        <v>90</v>
      </c>
      <c r="F17" s="3">
        <v>1</v>
      </c>
      <c r="G17" s="8">
        <v>6</v>
      </c>
      <c r="H17" s="9" t="s">
        <v>20</v>
      </c>
      <c r="I17" s="19"/>
    </row>
    <row r="18" spans="1:9" ht="30" customHeight="1" x14ac:dyDescent="0.3">
      <c r="A18" s="16">
        <v>16</v>
      </c>
      <c r="B18" s="3" t="s">
        <v>22</v>
      </c>
      <c r="C18" s="3" t="s">
        <v>67</v>
      </c>
      <c r="D18" s="12" t="s">
        <v>72</v>
      </c>
      <c r="E18" s="7" t="s">
        <v>73</v>
      </c>
      <c r="F18" s="3">
        <v>1</v>
      </c>
      <c r="G18" s="8">
        <v>3</v>
      </c>
      <c r="H18" s="9" t="s">
        <v>20</v>
      </c>
      <c r="I18" s="19"/>
    </row>
    <row r="19" spans="1:9" ht="30" customHeight="1" x14ac:dyDescent="0.3">
      <c r="A19" s="16">
        <v>17</v>
      </c>
      <c r="B19" s="3" t="s">
        <v>22</v>
      </c>
      <c r="C19" s="3" t="s">
        <v>67</v>
      </c>
      <c r="D19" s="12" t="s">
        <v>72</v>
      </c>
      <c r="E19" s="7" t="s">
        <v>74</v>
      </c>
      <c r="F19" s="3">
        <v>1</v>
      </c>
      <c r="G19" s="8">
        <v>3</v>
      </c>
      <c r="H19" s="9" t="s">
        <v>20</v>
      </c>
      <c r="I19" s="19"/>
    </row>
    <row r="20" spans="1:9" ht="30" customHeight="1" x14ac:dyDescent="0.3">
      <c r="A20" s="16">
        <v>18</v>
      </c>
      <c r="B20" s="3" t="s">
        <v>22</v>
      </c>
      <c r="C20" s="3" t="s">
        <v>67</v>
      </c>
      <c r="D20" s="11" t="s">
        <v>76</v>
      </c>
      <c r="E20" s="9" t="s">
        <v>77</v>
      </c>
      <c r="F20" s="3">
        <v>1</v>
      </c>
      <c r="G20" s="8">
        <v>3</v>
      </c>
      <c r="H20" s="9" t="s">
        <v>20</v>
      </c>
      <c r="I20" s="19"/>
    </row>
    <row r="21" spans="1:9" ht="30" customHeight="1" x14ac:dyDescent="0.3">
      <c r="A21" s="16">
        <v>19</v>
      </c>
      <c r="B21" s="3" t="s">
        <v>22</v>
      </c>
      <c r="C21" s="3" t="s">
        <v>123</v>
      </c>
      <c r="D21" s="11" t="s">
        <v>124</v>
      </c>
      <c r="E21" s="27" t="s">
        <v>126</v>
      </c>
      <c r="F21" s="3">
        <v>1</v>
      </c>
      <c r="G21" s="8">
        <v>3</v>
      </c>
      <c r="H21" s="9" t="s">
        <v>20</v>
      </c>
      <c r="I21" s="19"/>
    </row>
    <row r="22" spans="1:9" ht="30" customHeight="1" x14ac:dyDescent="0.3">
      <c r="A22" s="16">
        <v>20</v>
      </c>
      <c r="B22" s="3" t="s">
        <v>22</v>
      </c>
      <c r="C22" s="3" t="s">
        <v>144</v>
      </c>
      <c r="D22" s="11" t="s">
        <v>162</v>
      </c>
      <c r="E22" s="9" t="s">
        <v>143</v>
      </c>
      <c r="F22" s="3">
        <v>1</v>
      </c>
      <c r="G22" s="8">
        <v>6</v>
      </c>
      <c r="H22" s="9" t="s">
        <v>20</v>
      </c>
      <c r="I22" s="30"/>
    </row>
    <row r="23" spans="1:9" ht="30" customHeight="1" x14ac:dyDescent="0.3">
      <c r="A23" s="16">
        <v>21</v>
      </c>
      <c r="B23" s="3" t="s">
        <v>22</v>
      </c>
      <c r="C23" s="3" t="s">
        <v>54</v>
      </c>
      <c r="D23" s="12" t="s">
        <v>55</v>
      </c>
      <c r="E23" s="7" t="s">
        <v>56</v>
      </c>
      <c r="F23" s="3">
        <v>1</v>
      </c>
      <c r="G23" s="8">
        <v>3</v>
      </c>
      <c r="H23" s="9" t="s">
        <v>20</v>
      </c>
      <c r="I23" s="19"/>
    </row>
    <row r="24" spans="1:9" ht="30" customHeight="1" thickBot="1" x14ac:dyDescent="0.35">
      <c r="A24" s="16">
        <v>22</v>
      </c>
      <c r="B24" s="22" t="s">
        <v>22</v>
      </c>
      <c r="C24" s="22" t="s">
        <v>54</v>
      </c>
      <c r="D24" s="26" t="s">
        <v>60</v>
      </c>
      <c r="E24" s="22" t="s">
        <v>61</v>
      </c>
      <c r="F24" s="22">
        <v>1</v>
      </c>
      <c r="G24" s="23">
        <v>4</v>
      </c>
      <c r="H24" s="24" t="s">
        <v>20</v>
      </c>
      <c r="I24" s="41"/>
    </row>
    <row r="25" spans="1:9" ht="30" customHeight="1" thickBot="1" x14ac:dyDescent="0.35">
      <c r="F25" s="49">
        <f>SUM(F3:F24)</f>
        <v>22</v>
      </c>
      <c r="G25" s="49">
        <f>SUM(G3:G24)</f>
        <v>79</v>
      </c>
    </row>
  </sheetData>
  <autoFilter ref="A2:I2" xr:uid="{DCF171CE-0C43-4277-9513-5B5D2120E0EE}"/>
  <sortState ref="A3:I25">
    <sortCondition ref="C3:C25"/>
  </sortState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4B56-4C79-4F54-BF9A-E2B548136984}">
  <sheetPr>
    <pageSetUpPr fitToPage="1"/>
  </sheetPr>
  <dimension ref="A1:I31"/>
  <sheetViews>
    <sheetView topLeftCell="A22" zoomScaleNormal="100" workbookViewId="0">
      <selection activeCell="I28" sqref="I28"/>
    </sheetView>
  </sheetViews>
  <sheetFormatPr defaultRowHeight="16.5" x14ac:dyDescent="0.3"/>
  <cols>
    <col min="1" max="1" width="6.875" customWidth="1"/>
    <col min="2" max="2" width="11.375" bestFit="1" customWidth="1"/>
    <col min="3" max="3" width="22.25" bestFit="1" customWidth="1"/>
    <col min="4" max="4" width="38.125" bestFit="1" customWidth="1"/>
    <col min="5" max="5" width="59.125" customWidth="1"/>
    <col min="6" max="6" width="11.375" bestFit="1" customWidth="1"/>
    <col min="7" max="7" width="13.75" customWidth="1"/>
    <col min="8" max="8" width="30.125" customWidth="1"/>
    <col min="9" max="9" width="24" customWidth="1"/>
  </cols>
  <sheetData>
    <row r="1" spans="1:9" ht="30" customHeight="1" thickBot="1" x14ac:dyDescent="0.35">
      <c r="A1" s="57" t="s">
        <v>159</v>
      </c>
      <c r="B1" s="58"/>
      <c r="C1" s="58"/>
      <c r="D1" s="58"/>
      <c r="E1" s="58"/>
      <c r="F1" s="58"/>
      <c r="G1" s="58"/>
      <c r="H1" s="58"/>
      <c r="I1" s="59"/>
    </row>
    <row r="2" spans="1:9" ht="30" customHeight="1" x14ac:dyDescent="0.3">
      <c r="A2" s="33" t="s">
        <v>7</v>
      </c>
      <c r="B2" s="34" t="s">
        <v>8</v>
      </c>
      <c r="C2" s="34" t="s">
        <v>0</v>
      </c>
      <c r="D2" s="35" t="s">
        <v>2</v>
      </c>
      <c r="E2" s="34" t="s">
        <v>1</v>
      </c>
      <c r="F2" s="34" t="s">
        <v>12</v>
      </c>
      <c r="G2" s="36" t="s">
        <v>10</v>
      </c>
      <c r="H2" s="34" t="s">
        <v>11</v>
      </c>
      <c r="I2" s="37" t="s">
        <v>9</v>
      </c>
    </row>
    <row r="3" spans="1:9" ht="30" customHeight="1" x14ac:dyDescent="0.3">
      <c r="A3" s="16">
        <v>1</v>
      </c>
      <c r="B3" s="3" t="s">
        <v>13</v>
      </c>
      <c r="C3" s="3" t="s">
        <v>14</v>
      </c>
      <c r="D3" s="11" t="s">
        <v>15</v>
      </c>
      <c r="E3" s="3" t="s">
        <v>21</v>
      </c>
      <c r="F3" s="3">
        <v>1</v>
      </c>
      <c r="G3" s="8">
        <v>7</v>
      </c>
      <c r="H3" s="9" t="s">
        <v>20</v>
      </c>
      <c r="I3" s="20"/>
    </row>
    <row r="4" spans="1:9" ht="30" customHeight="1" x14ac:dyDescent="0.3">
      <c r="A4" s="16">
        <v>2</v>
      </c>
      <c r="B4" s="3" t="s">
        <v>13</v>
      </c>
      <c r="C4" s="3" t="s">
        <v>14</v>
      </c>
      <c r="D4" s="11" t="s">
        <v>15</v>
      </c>
      <c r="E4" s="3" t="s">
        <v>16</v>
      </c>
      <c r="F4" s="3">
        <v>1</v>
      </c>
      <c r="G4" s="8">
        <v>8</v>
      </c>
      <c r="H4" s="9" t="s">
        <v>20</v>
      </c>
      <c r="I4" s="17"/>
    </row>
    <row r="5" spans="1:9" ht="30" customHeight="1" x14ac:dyDescent="0.3">
      <c r="A5" s="16">
        <v>3</v>
      </c>
      <c r="B5" s="3" t="s">
        <v>13</v>
      </c>
      <c r="C5" s="3" t="s">
        <v>14</v>
      </c>
      <c r="D5" s="11" t="s">
        <v>15</v>
      </c>
      <c r="E5" s="3" t="s">
        <v>24</v>
      </c>
      <c r="F5" s="3">
        <v>1</v>
      </c>
      <c r="G5" s="8">
        <v>7</v>
      </c>
      <c r="H5" s="9" t="s">
        <v>20</v>
      </c>
      <c r="I5" s="17"/>
    </row>
    <row r="6" spans="1:9" ht="30" customHeight="1" x14ac:dyDescent="0.3">
      <c r="A6" s="16">
        <v>4</v>
      </c>
      <c r="B6" s="3" t="s">
        <v>13</v>
      </c>
      <c r="C6" s="7" t="s">
        <v>27</v>
      </c>
      <c r="D6" s="12" t="s">
        <v>33</v>
      </c>
      <c r="E6" s="7" t="s">
        <v>34</v>
      </c>
      <c r="F6" s="3">
        <v>1</v>
      </c>
      <c r="G6" s="8">
        <v>6</v>
      </c>
      <c r="H6" s="9" t="s">
        <v>20</v>
      </c>
      <c r="I6" s="17"/>
    </row>
    <row r="7" spans="1:9" ht="30" customHeight="1" x14ac:dyDescent="0.3">
      <c r="A7" s="16">
        <v>5</v>
      </c>
      <c r="B7" s="3" t="s">
        <v>13</v>
      </c>
      <c r="C7" s="7" t="s">
        <v>35</v>
      </c>
      <c r="D7" s="12" t="s">
        <v>36</v>
      </c>
      <c r="E7" s="10" t="s">
        <v>37</v>
      </c>
      <c r="F7" s="3">
        <v>1</v>
      </c>
      <c r="G7" s="8">
        <v>10</v>
      </c>
      <c r="H7" s="9" t="s">
        <v>20</v>
      </c>
      <c r="I7" s="17"/>
    </row>
    <row r="8" spans="1:9" ht="30" customHeight="1" x14ac:dyDescent="0.3">
      <c r="A8" s="16">
        <v>6</v>
      </c>
      <c r="B8" s="3" t="s">
        <v>13</v>
      </c>
      <c r="C8" s="7" t="s">
        <v>35</v>
      </c>
      <c r="D8" s="12" t="s">
        <v>36</v>
      </c>
      <c r="E8" s="9" t="s">
        <v>38</v>
      </c>
      <c r="F8" s="3">
        <v>1</v>
      </c>
      <c r="G8" s="8">
        <v>10</v>
      </c>
      <c r="H8" s="9" t="s">
        <v>20</v>
      </c>
      <c r="I8" s="17"/>
    </row>
    <row r="9" spans="1:9" ht="30" customHeight="1" x14ac:dyDescent="0.3">
      <c r="A9" s="16">
        <v>7</v>
      </c>
      <c r="B9" s="3" t="s">
        <v>13</v>
      </c>
      <c r="C9" s="3" t="s">
        <v>35</v>
      </c>
      <c r="D9" s="11" t="s">
        <v>39</v>
      </c>
      <c r="E9" s="9" t="s">
        <v>40</v>
      </c>
      <c r="F9" s="3">
        <v>1</v>
      </c>
      <c r="G9" s="8">
        <v>3</v>
      </c>
      <c r="H9" s="9" t="s">
        <v>20</v>
      </c>
      <c r="I9" s="17"/>
    </row>
    <row r="10" spans="1:9" ht="30" customHeight="1" x14ac:dyDescent="0.3">
      <c r="A10" s="16">
        <v>8</v>
      </c>
      <c r="B10" s="3" t="s">
        <v>13</v>
      </c>
      <c r="C10" s="3" t="s">
        <v>141</v>
      </c>
      <c r="D10" s="11" t="s">
        <v>140</v>
      </c>
      <c r="E10" s="9" t="s">
        <v>142</v>
      </c>
      <c r="F10" s="3">
        <v>1</v>
      </c>
      <c r="G10" s="8">
        <v>3</v>
      </c>
      <c r="H10" s="9" t="s">
        <v>20</v>
      </c>
      <c r="I10" s="17"/>
    </row>
    <row r="11" spans="1:9" ht="30" customHeight="1" x14ac:dyDescent="0.3">
      <c r="A11" s="16">
        <v>9</v>
      </c>
      <c r="B11" s="3" t="s">
        <v>13</v>
      </c>
      <c r="C11" s="7" t="s">
        <v>43</v>
      </c>
      <c r="D11" s="12" t="s">
        <v>44</v>
      </c>
      <c r="E11" s="3" t="s">
        <v>48</v>
      </c>
      <c r="F11" s="3">
        <v>1</v>
      </c>
      <c r="G11" s="8">
        <v>3</v>
      </c>
      <c r="H11" s="9" t="s">
        <v>20</v>
      </c>
      <c r="I11" s="17"/>
    </row>
    <row r="12" spans="1:9" ht="30" customHeight="1" x14ac:dyDescent="0.3">
      <c r="A12" s="16">
        <v>10</v>
      </c>
      <c r="B12" s="3" t="s">
        <v>13</v>
      </c>
      <c r="C12" s="3" t="s">
        <v>78</v>
      </c>
      <c r="D12" s="11" t="s">
        <v>79</v>
      </c>
      <c r="E12" s="7" t="s">
        <v>92</v>
      </c>
      <c r="F12" s="3">
        <v>1</v>
      </c>
      <c r="G12" s="8">
        <v>6</v>
      </c>
      <c r="H12" s="9" t="s">
        <v>20</v>
      </c>
      <c r="I12" s="17"/>
    </row>
    <row r="13" spans="1:9" ht="30" customHeight="1" x14ac:dyDescent="0.3">
      <c r="A13" s="16">
        <v>11</v>
      </c>
      <c r="B13" s="3" t="s">
        <v>13</v>
      </c>
      <c r="C13" s="3" t="s">
        <v>78</v>
      </c>
      <c r="D13" s="11" t="s">
        <v>79</v>
      </c>
      <c r="E13" s="7" t="s">
        <v>93</v>
      </c>
      <c r="F13" s="3">
        <v>1</v>
      </c>
      <c r="G13" s="8">
        <v>3</v>
      </c>
      <c r="H13" s="9" t="s">
        <v>20</v>
      </c>
      <c r="I13" s="17"/>
    </row>
    <row r="14" spans="1:9" ht="30" customHeight="1" x14ac:dyDescent="0.3">
      <c r="A14" s="16">
        <v>12</v>
      </c>
      <c r="B14" s="3" t="s">
        <v>13</v>
      </c>
      <c r="C14" s="3" t="s">
        <v>78</v>
      </c>
      <c r="D14" s="11" t="s">
        <v>79</v>
      </c>
      <c r="E14" s="7" t="s">
        <v>94</v>
      </c>
      <c r="F14" s="3">
        <v>1</v>
      </c>
      <c r="G14" s="8">
        <v>6</v>
      </c>
      <c r="H14" s="9" t="s">
        <v>20</v>
      </c>
      <c r="I14" s="20" t="s">
        <v>91</v>
      </c>
    </row>
    <row r="15" spans="1:9" ht="30" customHeight="1" x14ac:dyDescent="0.3">
      <c r="A15" s="16">
        <v>13</v>
      </c>
      <c r="B15" s="3" t="s">
        <v>13</v>
      </c>
      <c r="C15" s="3" t="s">
        <v>78</v>
      </c>
      <c r="D15" s="11" t="s">
        <v>79</v>
      </c>
      <c r="E15" s="7" t="s">
        <v>95</v>
      </c>
      <c r="F15" s="3">
        <v>1</v>
      </c>
      <c r="G15" s="8">
        <v>3</v>
      </c>
      <c r="H15" s="9" t="s">
        <v>20</v>
      </c>
      <c r="I15" s="17"/>
    </row>
    <row r="16" spans="1:9" ht="30" customHeight="1" x14ac:dyDescent="0.3">
      <c r="A16" s="16">
        <v>14</v>
      </c>
      <c r="B16" s="3" t="s">
        <v>13</v>
      </c>
      <c r="C16" s="3" t="s">
        <v>78</v>
      </c>
      <c r="D16" s="11" t="s">
        <v>79</v>
      </c>
      <c r="E16" s="3" t="s">
        <v>96</v>
      </c>
      <c r="F16" s="3">
        <v>1</v>
      </c>
      <c r="G16" s="8">
        <v>6</v>
      </c>
      <c r="H16" s="9" t="s">
        <v>20</v>
      </c>
      <c r="I16" s="17"/>
    </row>
    <row r="17" spans="1:9" ht="30" customHeight="1" x14ac:dyDescent="0.3">
      <c r="A17" s="16">
        <v>15</v>
      </c>
      <c r="B17" s="3" t="s">
        <v>13</v>
      </c>
      <c r="C17" s="3" t="s">
        <v>78</v>
      </c>
      <c r="D17" s="11" t="s">
        <v>79</v>
      </c>
      <c r="E17" s="9" t="s">
        <v>97</v>
      </c>
      <c r="F17" s="3">
        <v>1</v>
      </c>
      <c r="G17" s="8">
        <v>6</v>
      </c>
      <c r="H17" s="9" t="s">
        <v>20</v>
      </c>
      <c r="I17" s="17"/>
    </row>
    <row r="18" spans="1:9" ht="30" customHeight="1" x14ac:dyDescent="0.3">
      <c r="A18" s="16">
        <v>16</v>
      </c>
      <c r="B18" s="3" t="s">
        <v>13</v>
      </c>
      <c r="C18" s="3" t="s">
        <v>67</v>
      </c>
      <c r="D18" s="11" t="s">
        <v>70</v>
      </c>
      <c r="E18" s="9" t="s">
        <v>71</v>
      </c>
      <c r="F18" s="3">
        <v>1</v>
      </c>
      <c r="G18" s="8">
        <v>3</v>
      </c>
      <c r="H18" s="9" t="s">
        <v>20</v>
      </c>
      <c r="I18" s="18"/>
    </row>
    <row r="19" spans="1:9" ht="30" customHeight="1" x14ac:dyDescent="0.3">
      <c r="A19" s="16">
        <v>17</v>
      </c>
      <c r="B19" s="3" t="s">
        <v>13</v>
      </c>
      <c r="C19" s="3" t="s">
        <v>67</v>
      </c>
      <c r="D19" s="12" t="s">
        <v>72</v>
      </c>
      <c r="E19" s="7" t="s">
        <v>75</v>
      </c>
      <c r="F19" s="3">
        <v>1</v>
      </c>
      <c r="G19" s="8">
        <v>3</v>
      </c>
      <c r="H19" s="9" t="s">
        <v>20</v>
      </c>
      <c r="I19" s="17"/>
    </row>
    <row r="20" spans="1:9" ht="30" customHeight="1" x14ac:dyDescent="0.3">
      <c r="A20" s="16">
        <v>18</v>
      </c>
      <c r="B20" s="3" t="s">
        <v>13</v>
      </c>
      <c r="C20" s="3" t="s">
        <v>98</v>
      </c>
      <c r="D20" s="12" t="s">
        <v>99</v>
      </c>
      <c r="E20" s="7" t="s">
        <v>100</v>
      </c>
      <c r="F20" s="3">
        <v>1</v>
      </c>
      <c r="G20" s="8">
        <v>3</v>
      </c>
      <c r="H20" s="9" t="s">
        <v>20</v>
      </c>
      <c r="I20" s="19"/>
    </row>
    <row r="21" spans="1:9" ht="30" customHeight="1" x14ac:dyDescent="0.3">
      <c r="A21" s="16">
        <v>19</v>
      </c>
      <c r="B21" s="3" t="s">
        <v>13</v>
      </c>
      <c r="C21" s="3" t="s">
        <v>98</v>
      </c>
      <c r="D21" s="12" t="s">
        <v>101</v>
      </c>
      <c r="E21" s="7" t="s">
        <v>161</v>
      </c>
      <c r="F21" s="3">
        <v>1</v>
      </c>
      <c r="G21" s="8">
        <v>8</v>
      </c>
      <c r="H21" s="9" t="s">
        <v>20</v>
      </c>
      <c r="I21" s="19"/>
    </row>
    <row r="22" spans="1:9" ht="30" customHeight="1" x14ac:dyDescent="0.3">
      <c r="A22" s="16">
        <v>20</v>
      </c>
      <c r="B22" s="3" t="s">
        <v>13</v>
      </c>
      <c r="C22" s="3" t="s">
        <v>98</v>
      </c>
      <c r="D22" s="11" t="s">
        <v>104</v>
      </c>
      <c r="E22" s="3" t="s">
        <v>105</v>
      </c>
      <c r="F22" s="3">
        <v>1</v>
      </c>
      <c r="G22" s="8">
        <v>5</v>
      </c>
      <c r="H22" s="9" t="s">
        <v>20</v>
      </c>
      <c r="I22" s="17"/>
    </row>
    <row r="23" spans="1:9" ht="30" customHeight="1" x14ac:dyDescent="0.3">
      <c r="A23" s="16">
        <v>21</v>
      </c>
      <c r="B23" s="3" t="s">
        <v>13</v>
      </c>
      <c r="C23" s="3" t="s">
        <v>106</v>
      </c>
      <c r="D23" s="11" t="s">
        <v>107</v>
      </c>
      <c r="E23" s="3" t="s">
        <v>109</v>
      </c>
      <c r="F23" s="3">
        <v>1</v>
      </c>
      <c r="G23" s="8">
        <v>3</v>
      </c>
      <c r="H23" s="9" t="s">
        <v>20</v>
      </c>
      <c r="I23" s="17"/>
    </row>
    <row r="24" spans="1:9" ht="30" customHeight="1" x14ac:dyDescent="0.3">
      <c r="A24" s="16">
        <v>22</v>
      </c>
      <c r="B24" s="3" t="s">
        <v>13</v>
      </c>
      <c r="C24" s="3" t="s">
        <v>110</v>
      </c>
      <c r="D24" s="11" t="s">
        <v>66</v>
      </c>
      <c r="E24" s="10" t="s">
        <v>113</v>
      </c>
      <c r="F24" s="3">
        <v>1</v>
      </c>
      <c r="G24" s="8">
        <v>9</v>
      </c>
      <c r="H24" s="9" t="s">
        <v>20</v>
      </c>
      <c r="I24" s="17"/>
    </row>
    <row r="25" spans="1:9" ht="30" customHeight="1" x14ac:dyDescent="0.3">
      <c r="A25" s="16">
        <v>23</v>
      </c>
      <c r="B25" s="3" t="s">
        <v>13</v>
      </c>
      <c r="C25" s="3" t="s">
        <v>110</v>
      </c>
      <c r="D25" s="11" t="s">
        <v>114</v>
      </c>
      <c r="E25" s="3" t="s">
        <v>117</v>
      </c>
      <c r="F25" s="3">
        <v>1</v>
      </c>
      <c r="G25" s="8">
        <v>7</v>
      </c>
      <c r="H25" s="9" t="s">
        <v>121</v>
      </c>
      <c r="I25" s="17"/>
    </row>
    <row r="26" spans="1:9" ht="30" customHeight="1" x14ac:dyDescent="0.3">
      <c r="A26" s="16">
        <v>24</v>
      </c>
      <c r="B26" s="3" t="s">
        <v>13</v>
      </c>
      <c r="C26" s="3" t="s">
        <v>128</v>
      </c>
      <c r="D26" s="11" t="s">
        <v>129</v>
      </c>
      <c r="E26" s="9" t="s">
        <v>130</v>
      </c>
      <c r="F26" s="3">
        <v>2</v>
      </c>
      <c r="G26" s="8">
        <v>7.2</v>
      </c>
      <c r="H26" s="9" t="s">
        <v>20</v>
      </c>
      <c r="I26" s="20"/>
    </row>
    <row r="27" spans="1:9" ht="30" customHeight="1" x14ac:dyDescent="0.3">
      <c r="A27" s="16">
        <v>25</v>
      </c>
      <c r="B27" s="3" t="s">
        <v>13</v>
      </c>
      <c r="C27" s="3" t="s">
        <v>54</v>
      </c>
      <c r="D27" s="11" t="s">
        <v>57</v>
      </c>
      <c r="E27" s="29" t="s">
        <v>58</v>
      </c>
      <c r="F27" s="3">
        <v>1</v>
      </c>
      <c r="G27" s="8">
        <v>3</v>
      </c>
      <c r="H27" s="9" t="s">
        <v>20</v>
      </c>
      <c r="I27" s="17"/>
    </row>
    <row r="28" spans="1:9" ht="30" customHeight="1" x14ac:dyDescent="0.3">
      <c r="A28" s="16">
        <v>26</v>
      </c>
      <c r="B28" s="3" t="s">
        <v>13</v>
      </c>
      <c r="C28" s="3" t="s">
        <v>54</v>
      </c>
      <c r="D28" s="12" t="s">
        <v>57</v>
      </c>
      <c r="E28" s="7" t="s">
        <v>59</v>
      </c>
      <c r="F28" s="3">
        <v>1</v>
      </c>
      <c r="G28" s="8">
        <v>3</v>
      </c>
      <c r="H28" s="9" t="s">
        <v>20</v>
      </c>
      <c r="I28" s="18"/>
    </row>
    <row r="29" spans="1:9" ht="30" customHeight="1" x14ac:dyDescent="0.3">
      <c r="A29" s="16">
        <v>27</v>
      </c>
      <c r="B29" s="3" t="s">
        <v>13</v>
      </c>
      <c r="C29" s="3" t="s">
        <v>131</v>
      </c>
      <c r="D29" s="11" t="s">
        <v>132</v>
      </c>
      <c r="E29" s="3" t="s">
        <v>133</v>
      </c>
      <c r="F29" s="3">
        <v>2</v>
      </c>
      <c r="G29" s="8">
        <v>18</v>
      </c>
      <c r="H29" s="9" t="s">
        <v>163</v>
      </c>
      <c r="I29" s="17"/>
    </row>
    <row r="30" spans="1:9" ht="30" customHeight="1" thickBot="1" x14ac:dyDescent="0.35">
      <c r="A30" s="16">
        <v>28</v>
      </c>
      <c r="B30" s="22" t="s">
        <v>13</v>
      </c>
      <c r="C30" s="22" t="s">
        <v>145</v>
      </c>
      <c r="D30" s="22" t="s">
        <v>146</v>
      </c>
      <c r="E30" s="22" t="s">
        <v>149</v>
      </c>
      <c r="F30" s="22">
        <v>1</v>
      </c>
      <c r="G30" s="23">
        <v>4</v>
      </c>
      <c r="H30" s="24"/>
      <c r="I30" s="25"/>
    </row>
    <row r="31" spans="1:9" ht="30" customHeight="1" thickBot="1" x14ac:dyDescent="0.35">
      <c r="A31" s="32"/>
      <c r="B31" s="31"/>
      <c r="C31" s="32"/>
      <c r="D31" s="32"/>
      <c r="E31" s="32"/>
      <c r="F31" s="49">
        <f>SUM(F3:F30)</f>
        <v>30</v>
      </c>
      <c r="G31" s="49">
        <f>SUM(G3:G30)</f>
        <v>163.19999999999999</v>
      </c>
      <c r="H31" s="32"/>
      <c r="I31" s="32"/>
    </row>
  </sheetData>
  <autoFilter ref="A2:I2" xr:uid="{BBD0C034-20EB-47E9-9BF4-B755781B4C57}"/>
  <sortState ref="A3:I31">
    <sortCondition ref="C3:C31"/>
  </sortState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종합</vt:lpstr>
      <vt:lpstr>강사</vt:lpstr>
      <vt:lpstr>겸임교수</vt:lpstr>
      <vt:lpstr>초빙객원교수</vt:lpstr>
      <vt:lpstr>강사!Print_Titles</vt:lpstr>
      <vt:lpstr>겸임교수!Print_Titles</vt:lpstr>
      <vt:lpstr>종합!Print_Titles</vt:lpstr>
      <vt:lpstr>초빙객원교수!Print_Titles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chosun</dc:creator>
  <cp:lastModifiedBy>chosun</cp:lastModifiedBy>
  <cp:lastPrinted>2025-07-18T02:15:10Z</cp:lastPrinted>
  <dcterms:created xsi:type="dcterms:W3CDTF">2022-07-19T02:24:57Z</dcterms:created>
  <dcterms:modified xsi:type="dcterms:W3CDTF">2026-02-02T06:29:25Z</dcterms:modified>
</cp:coreProperties>
</file>